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65" windowWidth="19440" windowHeight="7380" activeTab="0"/>
  </bookViews>
  <sheets>
    <sheet name="別紙様式（総括表）" sheetId="1" r:id="rId1"/>
    <sheet name="別添①" sheetId="2" r:id="rId2"/>
    <sheet name="別添 ②" sheetId="3" r:id="rId3"/>
  </sheets>
  <definedNames>
    <definedName name="_xlnm.Print_Area" localSheetId="0">'別紙様式（総括表）'!$A$1:$Y$43</definedName>
    <definedName name="_xlnm.Print_Area" localSheetId="2">'別添 ②'!$A$1:$AI$32</definedName>
    <definedName name="_xlnm.Print_Area" localSheetId="1">'別添①'!$A$1:$AI$39</definedName>
  </definedNames>
  <calcPr fullCalcOnLoad="1"/>
</workbook>
</file>

<file path=xl/sharedStrings.xml><?xml version="1.0" encoding="utf-8"?>
<sst xmlns="http://schemas.openxmlformats.org/spreadsheetml/2006/main" count="244" uniqueCount="163">
  <si>
    <t>（別紙様式）</t>
  </si>
  <si>
    <t>提出日</t>
  </si>
  <si>
    <t>エネルギー使用量報告書</t>
  </si>
  <si>
    <t>住宅概要</t>
  </si>
  <si>
    <t>地域区分</t>
  </si>
  <si>
    <t>人</t>
  </si>
  <si>
    <t>（記入上の留意点）</t>
  </si>
  <si>
    <t>注１：補助対象となる住宅のエネルギー消費量等の年間合計値を「総括表Ａ」に記載して下さい。</t>
  </si>
  <si>
    <t>注３：標準エネルギー消費量、申請値の欄には、交付申請時の一次エネルギー計算結果を記載して下さい。</t>
  </si>
  <si>
    <t>■総括表Ａ</t>
  </si>
  <si>
    <t>区分</t>
  </si>
  <si>
    <t>単位</t>
  </si>
  <si>
    <t>申請値</t>
  </si>
  <si>
    <t>実績値</t>
  </si>
  <si>
    <t>一次エネルギー消費量 合計</t>
  </si>
  <si>
    <t>GJ/年</t>
  </si>
  <si>
    <t>削減量</t>
  </si>
  <si>
    <t>削減率</t>
  </si>
  <si>
    <t>■総括表Ｂ</t>
  </si>
  <si>
    <t>エネルギー種別</t>
  </si>
  <si>
    <t>実績値</t>
  </si>
  <si>
    <t>一次エネルギー換算値</t>
  </si>
  <si>
    <t>(別添１から転記）</t>
  </si>
  <si>
    <t>換算係数</t>
  </si>
  <si>
    <t>換算値</t>
  </si>
  <si>
    <t xml:space="preserve"> 電 力</t>
  </si>
  <si>
    <t>昼夜合計</t>
  </si>
  <si>
    <t>都市ガス</t>
  </si>
  <si>
    <t>MJ</t>
  </si>
  <si>
    <t>灯　油</t>
  </si>
  <si>
    <t>一次エネルギー消費量 (→総括表Aの実績値の欄に転記のこと）</t>
  </si>
  <si>
    <t xml:space="preserve"> 電　力</t>
  </si>
  <si>
    <t>昼　間</t>
  </si>
  <si>
    <t>(</t>
  </si>
  <si>
    <t>夜　間</t>
  </si>
  <si>
    <t>kWh</t>
  </si>
  <si>
    <t>MJ/kWh</t>
  </si>
  <si>
    <t>別添</t>
  </si>
  <si>
    <t>（別添１）住宅のエネルギー使用量の内訳</t>
  </si>
  <si>
    <t>電  力</t>
  </si>
  <si>
    <t>ＬＰＧ</t>
  </si>
  <si>
    <t>灯油</t>
  </si>
  <si>
    <t>その他</t>
  </si>
  <si>
    <t>購入量</t>
  </si>
  <si>
    <t>太陽光発電</t>
  </si>
  <si>
    <t>（</t>
  </si>
  <si>
    <t>）</t>
  </si>
  <si>
    <t>（</t>
  </si>
  <si>
    <t>昼 間</t>
  </si>
  <si>
    <t>夜 間</t>
  </si>
  <si>
    <t>発電量</t>
  </si>
  <si>
    <t>売電量</t>
  </si>
  <si>
    <t>kWh/月</t>
  </si>
  <si>
    <r>
      <t>ｍ</t>
    </r>
    <r>
      <rPr>
        <vertAlign val="superscript"/>
        <sz val="10.5"/>
        <rFont val="HG丸ｺﾞｼｯｸM-PRO"/>
        <family val="3"/>
      </rPr>
      <t>3</t>
    </r>
    <r>
      <rPr>
        <sz val="10.5"/>
        <rFont val="HG丸ｺﾞｼｯｸM-PRO"/>
        <family val="3"/>
      </rPr>
      <t>/月</t>
    </r>
  </si>
  <si>
    <t>kg/月</t>
  </si>
  <si>
    <t>L/月</t>
  </si>
  <si>
    <t>合計（年間値）</t>
  </si>
  <si>
    <t>注１：エネルギー種別の月別及び年間の使用量を記載して下さい。</t>
  </si>
  <si>
    <t>注２：各エネルギー源の（　）内にガス種別（13A、い号など）など記載して下さい。</t>
  </si>
  <si>
    <t>（別添２）住宅の省エネ仕様</t>
  </si>
  <si>
    <t>建設地</t>
  </si>
  <si>
    <t>太陽光発電出力</t>
  </si>
  <si>
    <t>kW</t>
  </si>
  <si>
    <t>Q値</t>
  </si>
  <si>
    <t>W/㎡･K</t>
  </si>
  <si>
    <t>または</t>
  </si>
  <si>
    <t>μ値</t>
  </si>
  <si>
    <t>給湯器種別</t>
  </si>
  <si>
    <t>その他設備</t>
  </si>
  <si>
    <t>太陽熱給湯</t>
  </si>
  <si>
    <t>％</t>
  </si>
  <si>
    <t>(</t>
  </si>
  <si>
    <t>)</t>
  </si>
  <si>
    <t>kWh</t>
  </si>
  <si>
    <t>MJ/kWh</t>
  </si>
  <si>
    <t>MJ</t>
  </si>
  <si>
    <t>ｍ3</t>
  </si>
  <si>
    <t>MJ/m3</t>
  </si>
  <si>
    <t>ＬＰＧ</t>
  </si>
  <si>
    <t>kg</t>
  </si>
  <si>
    <t>MJ/kg</t>
  </si>
  <si>
    <t>L</t>
  </si>
  <si>
    <t>MJ/L</t>
  </si>
  <si>
    <t>MJ/</t>
  </si>
  <si>
    <t>GJ</t>
  </si>
  <si>
    <t>ウ</t>
  </si>
  <si>
    <t>エ</t>
  </si>
  <si>
    <t>オ</t>
  </si>
  <si>
    <t>R値</t>
  </si>
  <si>
    <t>U値</t>
  </si>
  <si>
    <t>←</t>
  </si>
  <si>
    <t>■総括表Bの【①または②のいずれかを記載】</t>
  </si>
  <si>
    <r>
      <t>U</t>
    </r>
    <r>
      <rPr>
        <vertAlign val="subscript"/>
        <sz val="12"/>
        <rFont val="HG丸ｺﾞｼｯｸM-PRO"/>
        <family val="3"/>
      </rPr>
      <t>A</t>
    </r>
    <r>
      <rPr>
        <sz val="12"/>
        <rFont val="HG丸ｺﾞｼｯｸM-PRO"/>
        <family val="3"/>
      </rPr>
      <t>値</t>
    </r>
  </si>
  <si>
    <r>
      <t>η</t>
    </r>
    <r>
      <rPr>
        <vertAlign val="subscript"/>
        <sz val="12"/>
        <rFont val="HG丸ｺﾞｼｯｸM-PRO"/>
        <family val="3"/>
      </rPr>
      <t>A</t>
    </r>
    <r>
      <rPr>
        <sz val="12"/>
        <rFont val="HG丸ｺﾞｼｯｸM-PRO"/>
        <family val="3"/>
      </rPr>
      <t>値</t>
    </r>
  </si>
  <si>
    <t>区分（</t>
  </si>
  <si>
    <t>）</t>
  </si>
  <si>
    <t>No14</t>
  </si>
  <si>
    <t>標準(基準)エネルギー消費量</t>
  </si>
  <si>
    <t>2(Ⅰｂ)</t>
  </si>
  <si>
    <t>1(Ⅰa)</t>
  </si>
  <si>
    <t>3（Ⅱ）</t>
  </si>
  <si>
    <t>4（Ⅲ）</t>
  </si>
  <si>
    <t>5（Ⅳａ）</t>
  </si>
  <si>
    <t>6（Ⅳｂ）</t>
  </si>
  <si>
    <t>7（Ⅴ）</t>
  </si>
  <si>
    <t>8（Ⅵ）</t>
  </si>
  <si>
    <t>太陽光発電（売電量）</t>
  </si>
  <si>
    <t>太陽光発電（売電量）</t>
  </si>
  <si>
    <t>電力＋都市ガス＋LPG＋重油＋灯油＋・・・－太陽光売電量</t>
  </si>
  <si>
    <t>昼夜合計</t>
  </si>
  <si>
    <t>(</t>
  </si>
  <si>
    <t>)</t>
  </si>
  <si>
    <t>都道府県</t>
  </si>
  <si>
    <t>Ｈ25基準</t>
  </si>
  <si>
    <t>事業主基準</t>
  </si>
  <si>
    <t>市区町村</t>
  </si>
  <si>
    <t>番地以下</t>
  </si>
  <si>
    <t>様邸</t>
  </si>
  <si>
    <t>（　　暖房 　　給湯 ）</t>
  </si>
  <si>
    <t>空気集熱式太陽熱利用　</t>
  </si>
  <si>
    <t>（　　燃料電池　　 ガスエンジン ）</t>
  </si>
  <si>
    <t>　コージェネレーション　</t>
  </si>
  <si>
    <t>世帯人数</t>
  </si>
  <si>
    <t>㎡</t>
  </si>
  <si>
    <t>延べ面積</t>
  </si>
  <si>
    <t>（</t>
  </si>
  <si>
    <r>
      <t>断熱性能　　　　</t>
    </r>
    <r>
      <rPr>
        <sz val="7"/>
        <rFont val="HG丸ｺﾞｼｯｸM-PRO"/>
        <family val="3"/>
      </rPr>
      <t>H25or事業主 以下より選択</t>
    </r>
  </si>
  <si>
    <t>グループ名称</t>
  </si>
  <si>
    <t>平成27年度 地域型住宅グリーン化事業（高度省エネ型）</t>
  </si>
  <si>
    <r>
      <rPr>
        <sz val="11"/>
        <rFont val="HG丸ｺﾞｼｯｸM-PRO"/>
        <family val="3"/>
      </rPr>
      <t>採択グループ番号</t>
    </r>
    <r>
      <rPr>
        <sz val="9"/>
        <rFont val="HG丸ｺﾞｼｯｸM-PRO"/>
        <family val="3"/>
      </rPr>
      <t>（下4桁）</t>
    </r>
  </si>
  <si>
    <r>
      <rPr>
        <sz val="11"/>
        <rFont val="HG丸ｺﾞｼｯｸM-PRO"/>
        <family val="3"/>
      </rPr>
      <t>事業者番号</t>
    </r>
    <r>
      <rPr>
        <sz val="12"/>
        <rFont val="HG丸ｺﾞｼｯｸM-PRO"/>
        <family val="3"/>
      </rPr>
      <t>　　</t>
    </r>
    <r>
      <rPr>
        <sz val="10"/>
        <rFont val="HG丸ｺﾞｼｯｸM-PRO"/>
        <family val="3"/>
      </rPr>
      <t>　</t>
    </r>
    <r>
      <rPr>
        <sz val="9"/>
        <rFont val="HG丸ｺﾞｼｯｸM-PRO"/>
        <family val="3"/>
      </rPr>
      <t>（5桁）</t>
    </r>
  </si>
  <si>
    <r>
      <rPr>
        <sz val="11"/>
        <rFont val="HG丸ｺﾞｼｯｸM-PRO"/>
        <family val="3"/>
      </rPr>
      <t>邸名</t>
    </r>
    <r>
      <rPr>
        <sz val="12"/>
        <rFont val="HG丸ｺﾞｼｯｸM-PRO"/>
        <family val="3"/>
      </rPr>
      <t>　　　　　　　　　　　</t>
    </r>
    <r>
      <rPr>
        <sz val="9"/>
        <rFont val="HG丸ｺﾞｼｯｸM-PRO"/>
        <family val="3"/>
      </rPr>
      <t>（フルネーム・連名の場合は連名）</t>
    </r>
  </si>
  <si>
    <r>
      <rPr>
        <sz val="11"/>
        <rFont val="HG丸ｺﾞｼｯｸM-PRO"/>
        <family val="3"/>
      </rPr>
      <t>事業者名称</t>
    </r>
    <r>
      <rPr>
        <sz val="12"/>
        <rFont val="HG丸ｺﾞｼｯｸM-PRO"/>
        <family val="3"/>
      </rPr>
      <t>　　</t>
    </r>
    <r>
      <rPr>
        <sz val="9"/>
        <rFont val="HG丸ｺﾞｼｯｸM-PRO"/>
        <family val="3"/>
      </rPr>
      <t>（補助金申請者）</t>
    </r>
  </si>
  <si>
    <t>邸名</t>
  </si>
  <si>
    <t>事業者名称</t>
  </si>
  <si>
    <t>エネルギー使用量報告書に係る事務連絡先</t>
  </si>
  <si>
    <t>電話番号</t>
  </si>
  <si>
    <t>法人名</t>
  </si>
  <si>
    <t>Ｅｍａｉｌ</t>
  </si>
  <si>
    <t>郵便番号</t>
  </si>
  <si>
    <t>連絡先住所</t>
  </si>
  <si>
    <t>担当者氏名</t>
  </si>
  <si>
    <t>注２：各エネルギー源の（ ）内にガス種別（13A、い号等）、油種別（A･B･C等）を記載して下さい。</t>
  </si>
  <si>
    <t>※実績報告から変更のある項目には、必ずチェックを入れること</t>
  </si>
  <si>
    <t>エネルギー使用量報告書の内容に係る備考欄</t>
  </si>
  <si>
    <t>※データ不備の理由等はここに記入すること</t>
  </si>
  <si>
    <t>一般社団法人　環境共生住宅推進協議会　ゼロ・エネ審査室</t>
  </si>
  <si>
    <t>《エネルギー報告専用》</t>
  </si>
  <si>
    <t>TEL</t>
  </si>
  <si>
    <t>：</t>
  </si>
  <si>
    <t>：</t>
  </si>
  <si>
    <t>担当</t>
  </si>
  <si>
    <t>Emai</t>
  </si>
  <si>
    <t>houkoku@kkj.or.jp</t>
  </si>
  <si>
    <t>米田・谷石</t>
  </si>
  <si>
    <t>　問い合わせ先</t>
  </si>
  <si>
    <r>
      <t>03-5579-8791</t>
    </r>
    <r>
      <rPr>
        <sz val="10"/>
        <rFont val="HG丸ｺﾞｼｯｸM-PRO"/>
        <family val="3"/>
      </rPr>
      <t xml:space="preserve"> ( 平日10～17時 )</t>
    </r>
  </si>
  <si>
    <t>①電力を「昼間・夜間の合計」で計算する場合</t>
  </si>
  <si>
    <t>②電力を「昼間」と「夜間」に分けて計算する場合</t>
  </si>
  <si>
    <r>
      <t>【</t>
    </r>
    <r>
      <rPr>
        <b/>
        <sz val="10.5"/>
        <rFont val="HG丸ｺﾞｼｯｸM-PRO"/>
        <family val="3"/>
      </rPr>
      <t>①または②のいずれか</t>
    </r>
    <r>
      <rPr>
        <sz val="10.5"/>
        <rFont val="HG丸ｺﾞｼｯｸM-PRO"/>
        <family val="3"/>
      </rPr>
      <t>を選択すること】</t>
    </r>
  </si>
  <si>
    <t>〒162-0825　東京都新宿区神楽坂2-16-1 軽子坂田中ビル4階</t>
  </si>
  <si>
    <t>等級4</t>
  </si>
  <si>
    <t>京阪神木造住宅協議会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</si>
</sst>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[$-411]ggge&quot;年&quot;m&quot;月&quot;d&quot;日&quot;;@"/>
    <numFmt numFmtId="180" formatCode="#,##0_ ;[Red]\-#,##0\ "/>
    <numFmt numFmtId="181" formatCode="#,##0_);[Red]\(#,##0\)"/>
    <numFmt numFmtId="182" formatCode="0_ "/>
    <numFmt numFmtId="183" formatCode="#,##0.0_ ;[Red]\-#,##0.0\ "/>
    <numFmt numFmtId="184" formatCode="#,##0.0_);[Red]\(#,##0.0\)"/>
    <numFmt numFmtId="185" formatCode="0.0_);[Red]\(0.0\)"/>
    <numFmt numFmtId="186" formatCode="#,##0_ "/>
    <numFmt numFmtId="187" formatCode="[&lt;=99999999]####\-####;\(00\)\ ####\-####"/>
    <numFmt numFmtId="188" formatCode="[&lt;=999]000;[&lt;=9999]000\-00;000\-0000"/>
    <numFmt numFmtId="189" formatCode="[$-411]ggge&quot;年&quot;m&quot;月&quot;;@"/>
    <numFmt numFmtId="190" formatCode="[$-FFFF]ggge&quot;年&quot;m&quot;月&quot;;;"/>
    <numFmt numFmtId="191" formatCode="[$-FFFF]ggge&quot;年&quot;m&quot;月&quot;;;\ "/>
    <numFmt numFmtId="192" formatCode="[$-FFFF]ggge&quot;年&quot;m&quot;月&quot;;;\ \'\'\'\'"/>
    <numFmt numFmtId="193" formatCode="[$-FFFF]ggge&quot;年&quot;m&quot;月&quot;d&quot;日&quot;;;&quot;&quot;"/>
    <numFmt numFmtId="194" formatCode="[$-FFFF]ggge&quot;年&quot;m&quot;月&quot;;;&quot;&quot;"/>
    <numFmt numFmtId="195" formatCode="0;\-0;;@"/>
    <numFmt numFmtId="196" formatCode="0.0_ ;[Red]\-0.0\ "/>
    <numFmt numFmtId="197" formatCode="0000"/>
  </numFmts>
  <fonts count="43">
    <font>
      <sz val="11"/>
      <name val="ＭＳ Ｐゴシック"/>
      <family val="3"/>
    </font>
    <font>
      <sz val="10.5"/>
      <color indexed="8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9"/>
      <name val="HG丸ｺﾞｼｯｸM-PRO"/>
      <family val="3"/>
    </font>
    <font>
      <b/>
      <sz val="10.5"/>
      <name val="HG丸ｺﾞｼｯｸM-PRO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sz val="12"/>
      <name val="HG丸ｺﾞｼｯｸM-PRO"/>
      <family val="3"/>
    </font>
    <font>
      <vertAlign val="superscript"/>
      <sz val="10.5"/>
      <name val="HG丸ｺﾞｼｯｸM-PRO"/>
      <family val="3"/>
    </font>
    <font>
      <vertAlign val="subscript"/>
      <sz val="12"/>
      <name val="HG丸ｺﾞｼｯｸM-PRO"/>
      <family val="3"/>
    </font>
    <font>
      <b/>
      <sz val="11"/>
      <name val="HG丸ｺﾞｼｯｸM-PRO"/>
      <family val="3"/>
    </font>
    <font>
      <sz val="7"/>
      <name val="HG丸ｺﾞｼｯｸM-PRO"/>
      <family val="3"/>
    </font>
    <font>
      <b/>
      <sz val="14"/>
      <name val="HG丸ｺﾞｼｯｸM-PRO"/>
      <family val="3"/>
    </font>
    <font>
      <sz val="9"/>
      <name val="Meiryo UI"/>
      <family val="3"/>
    </font>
    <font>
      <u val="single"/>
      <sz val="14"/>
      <color indexed="12"/>
      <name val="ＭＳ Ｐゴシック"/>
      <family val="3"/>
    </font>
    <font>
      <sz val="10.5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0.5"/>
      <color indexed="9"/>
      <name val="HG丸ｺﾞｼｯｸM-PRO"/>
      <family val="3"/>
    </font>
    <font>
      <sz val="10.5"/>
      <color indexed="60"/>
      <name val="HG丸ｺﾞｼｯｸM-PRO"/>
      <family val="3"/>
    </font>
    <font>
      <sz val="10.5"/>
      <color indexed="52"/>
      <name val="HG丸ｺﾞｼｯｸM-PRO"/>
      <family val="3"/>
    </font>
    <font>
      <sz val="10.5"/>
      <color indexed="20"/>
      <name val="HG丸ｺﾞｼｯｸM-PRO"/>
      <family val="3"/>
    </font>
    <font>
      <b/>
      <sz val="10.5"/>
      <color indexed="52"/>
      <name val="HG丸ｺﾞｼｯｸM-PRO"/>
      <family val="3"/>
    </font>
    <font>
      <sz val="10.5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0.5"/>
      <color indexed="8"/>
      <name val="HG丸ｺﾞｼｯｸM-PRO"/>
      <family val="3"/>
    </font>
    <font>
      <b/>
      <sz val="10.5"/>
      <color indexed="63"/>
      <name val="HG丸ｺﾞｼｯｸM-PRO"/>
      <family val="3"/>
    </font>
    <font>
      <i/>
      <sz val="10.5"/>
      <color indexed="23"/>
      <name val="HG丸ｺﾞｼｯｸM-PRO"/>
      <family val="3"/>
    </font>
    <font>
      <sz val="10.5"/>
      <color indexed="62"/>
      <name val="HG丸ｺﾞｼｯｸM-PRO"/>
      <family val="3"/>
    </font>
    <font>
      <u val="single"/>
      <sz val="11"/>
      <color indexed="20"/>
      <name val="ＭＳ Ｐゴシック"/>
      <family val="3"/>
    </font>
    <font>
      <sz val="10.5"/>
      <color indexed="17"/>
      <name val="HG丸ｺﾞｼｯｸM-PRO"/>
      <family val="3"/>
    </font>
    <font>
      <sz val="10.5"/>
      <color indexed="55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60"/>
      <name val="HG丸ｺﾞｼｯｸM-PRO"/>
      <family val="3"/>
    </font>
    <font>
      <sz val="12"/>
      <color indexed="1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double"/>
      <bottom style="double"/>
    </border>
    <border>
      <left/>
      <right style="medium"/>
      <top style="double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>
        <color indexed="63"/>
      </right>
      <top style="hair"/>
      <bottom/>
    </border>
    <border>
      <left style="thin">
        <color indexed="63"/>
      </left>
      <right/>
      <top style="hair"/>
      <bottom/>
    </border>
    <border>
      <left/>
      <right style="medium"/>
      <top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>
        <color indexed="63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 style="medium"/>
      <top style="hair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 style="medium"/>
      <right/>
      <top style="medium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/>
      <top style="dashed"/>
      <bottom style="medium"/>
    </border>
    <border diagonalUp="1">
      <left style="thin"/>
      <right/>
      <top style="dashed"/>
      <bottom style="medium"/>
      <diagonal style="thin"/>
    </border>
    <border diagonalUp="1">
      <left/>
      <right/>
      <top style="dashed"/>
      <bottom style="medium"/>
      <diagonal style="thin"/>
    </border>
    <border>
      <left/>
      <right style="medium"/>
      <top style="dashed"/>
      <bottom style="medium"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dashed"/>
      <right/>
      <top style="dashed"/>
      <bottom style="dashed"/>
    </border>
    <border diagonalUp="1">
      <left style="thin"/>
      <right/>
      <top style="dashed"/>
      <bottom style="dashed"/>
      <diagonal style="thin"/>
    </border>
    <border diagonalUp="1">
      <left/>
      <right/>
      <top style="dashed"/>
      <bottom style="dashed"/>
      <diagonal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>
        <color indexed="63"/>
      </bottom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hair"/>
      <bottom style="thin"/>
    </border>
    <border>
      <left style="hair"/>
      <right style="hair"/>
      <top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63" applyFont="1" applyProtection="1">
      <alignment vertical="center"/>
      <protection/>
    </xf>
    <xf numFmtId="0" fontId="5" fillId="0" borderId="0" xfId="63" applyFont="1" applyProtection="1">
      <alignment vertical="center"/>
      <protection/>
    </xf>
    <xf numFmtId="0" fontId="5" fillId="0" borderId="0" xfId="63" applyFont="1" applyAlignment="1" applyProtection="1">
      <alignment horizontal="centerContinuous" vertical="center"/>
      <protection/>
    </xf>
    <xf numFmtId="0" fontId="4" fillId="0" borderId="0" xfId="63" applyFont="1" applyProtection="1">
      <alignment vertical="center"/>
      <protection/>
    </xf>
    <xf numFmtId="0" fontId="6" fillId="0" borderId="0" xfId="63" applyFont="1" applyAlignment="1" applyProtection="1">
      <alignment horizontal="left" vertical="center"/>
      <protection/>
    </xf>
    <xf numFmtId="0" fontId="6" fillId="0" borderId="0" xfId="63" applyFont="1" applyAlignment="1" applyProtection="1">
      <alignment vertical="center"/>
      <protection/>
    </xf>
    <xf numFmtId="0" fontId="6" fillId="0" borderId="0" xfId="63" applyFo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63" applyFont="1" applyProtection="1">
      <alignment vertical="center"/>
      <protection/>
    </xf>
    <xf numFmtId="0" fontId="8" fillId="0" borderId="10" xfId="63" applyFont="1" applyFill="1" applyBorder="1" applyAlignment="1" applyProtection="1">
      <alignment vertical="center"/>
      <protection/>
    </xf>
    <xf numFmtId="0" fontId="8" fillId="0" borderId="11" xfId="63" applyFont="1" applyFill="1" applyBorder="1" applyAlignment="1" applyProtection="1">
      <alignment vertical="center"/>
      <protection/>
    </xf>
    <xf numFmtId="0" fontId="8" fillId="0" borderId="12" xfId="63" applyFont="1" applyFill="1" applyBorder="1" applyAlignment="1" applyProtection="1">
      <alignment vertical="center"/>
      <protection/>
    </xf>
    <xf numFmtId="0" fontId="8" fillId="0" borderId="13" xfId="63" applyFont="1" applyFill="1" applyBorder="1" applyAlignment="1" applyProtection="1">
      <alignment vertical="center"/>
      <protection/>
    </xf>
    <xf numFmtId="0" fontId="8" fillId="0" borderId="14" xfId="63" applyFont="1" applyFill="1" applyBorder="1" applyAlignment="1" applyProtection="1">
      <alignment vertical="center"/>
      <protection/>
    </xf>
    <xf numFmtId="0" fontId="11" fillId="0" borderId="0" xfId="43" applyAlignment="1" applyProtection="1">
      <alignment vertical="center"/>
      <protection/>
    </xf>
    <xf numFmtId="0" fontId="2" fillId="0" borderId="0" xfId="63" applyFont="1" applyBorder="1" applyProtection="1">
      <alignment vertical="center"/>
      <protection/>
    </xf>
    <xf numFmtId="0" fontId="7" fillId="0" borderId="0" xfId="63" applyFont="1" applyBorder="1" applyProtection="1">
      <alignment vertical="center"/>
      <protection/>
    </xf>
    <xf numFmtId="0" fontId="13" fillId="0" borderId="0" xfId="63" applyFont="1" applyProtection="1">
      <alignment vertical="center"/>
      <protection/>
    </xf>
    <xf numFmtId="0" fontId="4" fillId="0" borderId="0" xfId="63" applyFont="1" applyAlignment="1" applyProtection="1">
      <alignment horizontal="right" vertical="center"/>
      <protection/>
    </xf>
    <xf numFmtId="0" fontId="7" fillId="0" borderId="0" xfId="63" applyFont="1" applyBorder="1" applyAlignment="1" applyProtection="1">
      <alignment horizontal="left" vertical="top" wrapText="1"/>
      <protection/>
    </xf>
    <xf numFmtId="0" fontId="6" fillId="0" borderId="0" xfId="63" applyFont="1" applyBorder="1" applyProtection="1">
      <alignment vertical="center"/>
      <protection/>
    </xf>
    <xf numFmtId="0" fontId="2" fillId="0" borderId="15" xfId="63" applyFont="1" applyFill="1" applyBorder="1" applyProtection="1">
      <alignment vertical="center"/>
      <protection/>
    </xf>
    <xf numFmtId="0" fontId="2" fillId="0" borderId="16" xfId="63" applyFont="1" applyFill="1" applyBorder="1" applyProtection="1">
      <alignment vertical="center"/>
      <protection/>
    </xf>
    <xf numFmtId="0" fontId="7" fillId="0" borderId="0" xfId="63" applyFont="1" applyAlignment="1" applyProtection="1">
      <alignment horizontal="center" vertical="center"/>
      <protection/>
    </xf>
    <xf numFmtId="0" fontId="2" fillId="0" borderId="17" xfId="63" applyFont="1" applyBorder="1" applyAlignment="1" applyProtection="1">
      <alignment horizontal="left" vertical="center"/>
      <protection/>
    </xf>
    <xf numFmtId="0" fontId="2" fillId="0" borderId="18" xfId="63" applyFont="1" applyBorder="1" applyAlignment="1" applyProtection="1">
      <alignment horizontal="left" vertical="center"/>
      <protection/>
    </xf>
    <xf numFmtId="0" fontId="2" fillId="0" borderId="19" xfId="63" applyFont="1" applyFill="1" applyBorder="1" applyAlignment="1" applyProtection="1">
      <alignment vertical="center"/>
      <protection/>
    </xf>
    <xf numFmtId="0" fontId="2" fillId="0" borderId="20" xfId="63" applyFont="1" applyFill="1" applyBorder="1" applyAlignment="1" applyProtection="1">
      <alignment vertical="center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0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Protection="1">
      <alignment vertical="center"/>
      <protection/>
    </xf>
    <xf numFmtId="0" fontId="4" fillId="0" borderId="0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vertical="top" wrapText="1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3" applyFont="1" applyBorder="1" applyAlignment="1" applyProtection="1">
      <alignment vertical="center" textRotation="255"/>
      <protection/>
    </xf>
    <xf numFmtId="186" fontId="7" fillId="0" borderId="0" xfId="49" applyNumberFormat="1" applyFont="1" applyFill="1" applyBorder="1" applyAlignment="1" applyProtection="1">
      <alignment vertical="center" shrinkToFit="1"/>
      <protection locked="0"/>
    </xf>
    <xf numFmtId="180" fontId="7" fillId="0" borderId="0" xfId="49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vertical="center"/>
      <protection/>
    </xf>
    <xf numFmtId="0" fontId="18" fillId="0" borderId="0" xfId="63" applyFont="1" applyProtection="1">
      <alignment vertical="center"/>
      <protection/>
    </xf>
    <xf numFmtId="0" fontId="16" fillId="0" borderId="0" xfId="63" applyFont="1" applyBorder="1" applyAlignment="1" applyProtection="1">
      <alignment horizontal="center" vertical="center"/>
      <protection/>
    </xf>
    <xf numFmtId="49" fontId="7" fillId="0" borderId="0" xfId="63" applyNumberFormat="1" applyFont="1" applyFill="1" applyBorder="1" applyAlignment="1" applyProtection="1">
      <alignment horizontal="left"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vertical="center" wrapText="1"/>
      <protection/>
    </xf>
    <xf numFmtId="0" fontId="2" fillId="0" borderId="0" xfId="63" applyFont="1" applyAlignment="1" applyProtection="1">
      <alignment vertical="center" wrapText="1"/>
      <protection/>
    </xf>
    <xf numFmtId="0" fontId="7" fillId="0" borderId="0" xfId="63" applyFont="1" applyBorder="1" applyAlignment="1" applyProtection="1">
      <alignment vertical="center" wrapText="1"/>
      <protection/>
    </xf>
    <xf numFmtId="0" fontId="7" fillId="0" borderId="0" xfId="63" applyFont="1" applyAlignment="1" applyProtection="1">
      <alignment vertical="center" wrapText="1"/>
      <protection/>
    </xf>
    <xf numFmtId="0" fontId="2" fillId="0" borderId="21" xfId="63" applyFont="1" applyFill="1" applyBorder="1" applyAlignment="1" applyProtection="1">
      <alignment vertical="center" wrapText="1"/>
      <protection/>
    </xf>
    <xf numFmtId="195" fontId="7" fillId="0" borderId="21" xfId="63" applyNumberFormat="1" applyFont="1" applyFill="1" applyBorder="1" applyAlignment="1" applyProtection="1">
      <alignment vertical="center"/>
      <protection/>
    </xf>
    <xf numFmtId="195" fontId="7" fillId="0" borderId="22" xfId="63" applyNumberFormat="1" applyFont="1" applyFill="1" applyBorder="1" applyAlignment="1" applyProtection="1">
      <alignment horizontal="right" vertical="center"/>
      <protection/>
    </xf>
    <xf numFmtId="195" fontId="10" fillId="0" borderId="23" xfId="63" applyNumberFormat="1" applyFont="1" applyFill="1" applyBorder="1" applyAlignment="1" applyProtection="1">
      <alignment vertical="center"/>
      <protection/>
    </xf>
    <xf numFmtId="195" fontId="8" fillId="0" borderId="23" xfId="63" applyNumberFormat="1" applyFont="1" applyFill="1" applyBorder="1" applyAlignment="1" applyProtection="1">
      <alignment vertical="center"/>
      <protection/>
    </xf>
    <xf numFmtId="195" fontId="7" fillId="0" borderId="24" xfId="63" applyNumberFormat="1" applyFont="1" applyBorder="1" applyAlignment="1" applyProtection="1">
      <alignment horizontal="left" vertical="center"/>
      <protection/>
    </xf>
    <xf numFmtId="195" fontId="7" fillId="0" borderId="21" xfId="63" applyNumberFormat="1" applyFont="1" applyBorder="1" applyAlignment="1" applyProtection="1">
      <alignment horizontal="left" vertical="center"/>
      <protection/>
    </xf>
    <xf numFmtId="195" fontId="10" fillId="0" borderId="21" xfId="63" applyNumberFormat="1" applyFont="1" applyFill="1" applyBorder="1" applyAlignment="1" applyProtection="1">
      <alignment vertical="center"/>
      <protection/>
    </xf>
    <xf numFmtId="195" fontId="7" fillId="0" borderId="21" xfId="63" applyNumberFormat="1" applyFont="1" applyBorder="1" applyAlignment="1" applyProtection="1">
      <alignment vertical="center"/>
      <protection/>
    </xf>
    <xf numFmtId="195" fontId="7" fillId="23" borderId="21" xfId="63" applyNumberFormat="1" applyFont="1" applyFill="1" applyBorder="1" applyAlignment="1" applyProtection="1">
      <alignment vertical="center"/>
      <protection/>
    </xf>
    <xf numFmtId="195" fontId="7" fillId="23" borderId="22" xfId="63" applyNumberFormat="1" applyFont="1" applyFill="1" applyBorder="1" applyAlignment="1" applyProtection="1">
      <alignment horizontal="right" vertical="center"/>
      <protection/>
    </xf>
    <xf numFmtId="195" fontId="8" fillId="23" borderId="25" xfId="63" applyNumberFormat="1" applyFont="1" applyFill="1" applyBorder="1" applyAlignment="1" applyProtection="1">
      <alignment vertical="center"/>
      <protection/>
    </xf>
    <xf numFmtId="195" fontId="7" fillId="23" borderId="25" xfId="63" applyNumberFormat="1" applyFont="1" applyFill="1" applyBorder="1" applyAlignment="1" applyProtection="1">
      <alignment vertical="center"/>
      <protection/>
    </xf>
    <xf numFmtId="195" fontId="8" fillId="24" borderId="25" xfId="63" applyNumberFormat="1" applyFont="1" applyFill="1" applyBorder="1" applyAlignment="1" applyProtection="1">
      <alignment horizontal="center" vertical="center"/>
      <protection locked="0"/>
    </xf>
    <xf numFmtId="195" fontId="7" fillId="0" borderId="26" xfId="63" applyNumberFormat="1" applyFont="1" applyBorder="1" applyAlignment="1" applyProtection="1">
      <alignment horizontal="left" vertical="center"/>
      <protection/>
    </xf>
    <xf numFmtId="195" fontId="7" fillId="0" borderId="27" xfId="63" applyNumberFormat="1" applyFont="1" applyBorder="1" applyAlignment="1" applyProtection="1">
      <alignment horizontal="left" vertical="center"/>
      <protection/>
    </xf>
    <xf numFmtId="195" fontId="7" fillId="0" borderId="27" xfId="63" applyNumberFormat="1" applyFont="1" applyBorder="1" applyAlignment="1" applyProtection="1">
      <alignment horizontal="center" vertical="center"/>
      <protection/>
    </xf>
    <xf numFmtId="195" fontId="7" fillId="0" borderId="28" xfId="63" applyNumberFormat="1" applyFont="1" applyBorder="1" applyAlignment="1" applyProtection="1">
      <alignment vertical="center"/>
      <protection/>
    </xf>
    <xf numFmtId="195" fontId="8" fillId="0" borderId="27" xfId="63" applyNumberFormat="1" applyFont="1" applyFill="1" applyBorder="1" applyAlignment="1" applyProtection="1">
      <alignment vertical="center"/>
      <protection/>
    </xf>
    <xf numFmtId="195" fontId="7" fillId="0" borderId="27" xfId="63" applyNumberFormat="1" applyFont="1" applyFill="1" applyBorder="1" applyAlignment="1" applyProtection="1">
      <alignment vertical="center"/>
      <protection/>
    </xf>
    <xf numFmtId="195" fontId="8" fillId="0" borderId="10" xfId="63" applyNumberFormat="1" applyFont="1" applyFill="1" applyBorder="1" applyAlignment="1" applyProtection="1">
      <alignment vertical="center"/>
      <protection/>
    </xf>
    <xf numFmtId="195" fontId="7" fillId="0" borderId="29" xfId="63" applyNumberFormat="1" applyFont="1" applyBorder="1" applyAlignment="1" applyProtection="1">
      <alignment vertical="center"/>
      <protection/>
    </xf>
    <xf numFmtId="195" fontId="7" fillId="0" borderId="22" xfId="63" applyNumberFormat="1" applyFont="1" applyBorder="1" applyAlignment="1" applyProtection="1">
      <alignment horizontal="right" vertical="center"/>
      <protection/>
    </xf>
    <xf numFmtId="195" fontId="8" fillId="0" borderId="11" xfId="63" applyNumberFormat="1" applyFont="1" applyFill="1" applyBorder="1" applyAlignment="1" applyProtection="1">
      <alignment vertical="center"/>
      <protection/>
    </xf>
    <xf numFmtId="195" fontId="8" fillId="0" borderId="12" xfId="63" applyNumberFormat="1" applyFont="1" applyFill="1" applyBorder="1" applyAlignment="1" applyProtection="1">
      <alignment vertical="center"/>
      <protection/>
    </xf>
    <xf numFmtId="195" fontId="8" fillId="0" borderId="13" xfId="63" applyNumberFormat="1" applyFont="1" applyFill="1" applyBorder="1" applyAlignment="1" applyProtection="1">
      <alignment vertical="center"/>
      <protection/>
    </xf>
    <xf numFmtId="195" fontId="8" fillId="0" borderId="14" xfId="63" applyNumberFormat="1" applyFont="1" applyFill="1" applyBorder="1" applyAlignment="1" applyProtection="1">
      <alignment vertical="center"/>
      <protection/>
    </xf>
    <xf numFmtId="195" fontId="8" fillId="23" borderId="25" xfId="63" applyNumberFormat="1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0" borderId="30" xfId="63" applyFont="1" applyFill="1" applyBorder="1" applyProtection="1">
      <alignment vertical="center"/>
      <protection/>
    </xf>
    <xf numFmtId="0" fontId="2" fillId="0" borderId="31" xfId="63" applyFont="1" applyFill="1" applyBorder="1" applyProtection="1">
      <alignment vertical="center"/>
      <protection/>
    </xf>
    <xf numFmtId="0" fontId="2" fillId="0" borderId="32" xfId="63" applyFont="1" applyFill="1" applyBorder="1" applyProtection="1">
      <alignment vertical="center"/>
      <protection/>
    </xf>
    <xf numFmtId="0" fontId="2" fillId="0" borderId="33" xfId="63" applyFont="1" applyFill="1" applyBorder="1" applyProtection="1">
      <alignment vertical="center"/>
      <protection/>
    </xf>
    <xf numFmtId="0" fontId="6" fillId="0" borderId="34" xfId="63" applyFont="1" applyFill="1" applyBorder="1" applyProtection="1">
      <alignment vertical="center"/>
      <protection/>
    </xf>
    <xf numFmtId="0" fontId="2" fillId="0" borderId="35" xfId="63" applyFont="1" applyFill="1" applyBorder="1" applyProtection="1">
      <alignment vertical="center"/>
      <protection/>
    </xf>
    <xf numFmtId="0" fontId="2" fillId="0" borderId="36" xfId="63" applyFont="1" applyFill="1" applyBorder="1" applyProtection="1">
      <alignment vertical="center"/>
      <protection/>
    </xf>
    <xf numFmtId="0" fontId="2" fillId="0" borderId="37" xfId="63" applyFont="1" applyFill="1" applyBorder="1" applyProtection="1">
      <alignment vertical="center"/>
      <protection/>
    </xf>
    <xf numFmtId="0" fontId="2" fillId="0" borderId="37" xfId="63" applyFont="1" applyFill="1" applyBorder="1" applyAlignment="1" applyProtection="1">
      <alignment vertical="center"/>
      <protection/>
    </xf>
    <xf numFmtId="0" fontId="2" fillId="0" borderId="38" xfId="63" applyFont="1" applyFill="1" applyBorder="1" applyProtection="1">
      <alignment vertical="center"/>
      <protection/>
    </xf>
    <xf numFmtId="0" fontId="2" fillId="0" borderId="39" xfId="63" applyFont="1" applyFill="1" applyBorder="1" applyAlignment="1" applyProtection="1">
      <alignment horizontal="left" vertical="center"/>
      <protection/>
    </xf>
    <xf numFmtId="0" fontId="2" fillId="0" borderId="39" xfId="63" applyFont="1" applyFill="1" applyBorder="1" applyProtection="1">
      <alignment vertical="center"/>
      <protection/>
    </xf>
    <xf numFmtId="0" fontId="2" fillId="0" borderId="40" xfId="63" applyFont="1" applyFill="1" applyBorder="1" applyAlignment="1" applyProtection="1">
      <alignment horizontal="center" vertical="center"/>
      <protection/>
    </xf>
    <xf numFmtId="0" fontId="2" fillId="6" borderId="32" xfId="63" applyFont="1" applyFill="1" applyBorder="1" applyProtection="1">
      <alignment vertical="center"/>
      <protection locked="0"/>
    </xf>
    <xf numFmtId="0" fontId="2" fillId="6" borderId="0" xfId="63" applyFont="1" applyFill="1" applyBorder="1" applyProtection="1">
      <alignment vertical="center"/>
      <protection locked="0"/>
    </xf>
    <xf numFmtId="0" fontId="2" fillId="6" borderId="41" xfId="63" applyFont="1" applyFill="1" applyBorder="1" applyProtection="1">
      <alignment vertical="center"/>
      <protection locked="0"/>
    </xf>
    <xf numFmtId="0" fontId="2" fillId="6" borderId="39" xfId="63" applyFont="1" applyFill="1" applyBorder="1" applyAlignment="1" applyProtection="1">
      <alignment horizontal="right" vertical="center"/>
      <protection locked="0"/>
    </xf>
    <xf numFmtId="195" fontId="8" fillId="24" borderId="25" xfId="63" applyNumberFormat="1" applyFont="1" applyFill="1" applyBorder="1" applyAlignment="1" applyProtection="1">
      <alignment vertical="center"/>
      <protection locked="0"/>
    </xf>
    <xf numFmtId="195" fontId="7" fillId="24" borderId="25" xfId="63" applyNumberFormat="1" applyFont="1" applyFill="1" applyBorder="1" applyAlignment="1" applyProtection="1">
      <alignment vertical="center"/>
      <protection locked="0"/>
    </xf>
    <xf numFmtId="0" fontId="38" fillId="0" borderId="0" xfId="63" applyFont="1" applyProtection="1">
      <alignment vertical="center"/>
      <protection locked="0"/>
    </xf>
    <xf numFmtId="0" fontId="2" fillId="0" borderId="0" xfId="63" applyFont="1" applyFill="1" applyBorder="1" applyAlignment="1" applyProtection="1">
      <alignment horizontal="center" vertical="center"/>
      <protection/>
    </xf>
    <xf numFmtId="186" fontId="7" fillId="0" borderId="15" xfId="49" applyNumberFormat="1" applyFont="1" applyFill="1" applyBorder="1" applyAlignment="1" applyProtection="1">
      <alignment vertical="center" shrinkToFit="1"/>
      <protection locked="0"/>
    </xf>
    <xf numFmtId="186" fontId="7" fillId="0" borderId="16" xfId="49" applyNumberFormat="1" applyFont="1" applyFill="1" applyBorder="1" applyAlignment="1" applyProtection="1">
      <alignment vertical="center" shrinkToFit="1"/>
      <protection locked="0"/>
    </xf>
    <xf numFmtId="186" fontId="7" fillId="0" borderId="35" xfId="49" applyNumberFormat="1" applyFont="1" applyFill="1" applyBorder="1" applyAlignment="1" applyProtection="1">
      <alignment vertical="center" shrinkToFit="1"/>
      <protection locked="0"/>
    </xf>
    <xf numFmtId="180" fontId="7" fillId="0" borderId="35" xfId="49" applyNumberFormat="1" applyFont="1" applyFill="1" applyBorder="1" applyAlignment="1" applyProtection="1">
      <alignment vertical="center" shrinkToFit="1"/>
      <protection/>
    </xf>
    <xf numFmtId="0" fontId="2" fillId="0" borderId="42" xfId="63" applyFont="1" applyBorder="1" applyProtection="1">
      <alignment vertical="center"/>
      <protection/>
    </xf>
    <xf numFmtId="0" fontId="2" fillId="0" borderId="19" xfId="63" applyFont="1" applyBorder="1" applyProtection="1">
      <alignment vertical="center"/>
      <protection/>
    </xf>
    <xf numFmtId="0" fontId="2" fillId="0" borderId="39" xfId="63" applyFont="1" applyBorder="1" applyProtection="1">
      <alignment vertical="center"/>
      <protection/>
    </xf>
    <xf numFmtId="0" fontId="2" fillId="0" borderId="40" xfId="63" applyFont="1" applyFill="1" applyBorder="1" applyProtection="1">
      <alignment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4" fillId="0" borderId="43" xfId="63" applyFont="1" applyFill="1" applyBorder="1" applyProtection="1">
      <alignment vertical="center"/>
      <protection locked="0"/>
    </xf>
    <xf numFmtId="0" fontId="2" fillId="0" borderId="15" xfId="63" applyFont="1" applyFill="1" applyBorder="1" applyProtection="1">
      <alignment vertical="center"/>
      <protection locked="0"/>
    </xf>
    <xf numFmtId="0" fontId="2" fillId="0" borderId="15" xfId="63" applyFont="1" applyFill="1" applyBorder="1" applyAlignment="1" applyProtection="1">
      <alignment vertical="center" shrinkToFit="1"/>
      <protection locked="0"/>
    </xf>
    <xf numFmtId="186" fontId="2" fillId="0" borderId="15" xfId="49" applyNumberFormat="1" applyFont="1" applyFill="1" applyBorder="1" applyAlignment="1" applyProtection="1">
      <alignment vertical="center" shrinkToFit="1"/>
      <protection locked="0"/>
    </xf>
    <xf numFmtId="0" fontId="2" fillId="0" borderId="42" xfId="63" applyFont="1" applyFill="1" applyBorder="1" applyProtection="1">
      <alignment vertical="center"/>
      <protection locked="0"/>
    </xf>
    <xf numFmtId="0" fontId="2" fillId="0" borderId="0" xfId="63" applyFont="1" applyFill="1" applyBorder="1" applyProtection="1">
      <alignment vertical="center"/>
      <protection locked="0"/>
    </xf>
    <xf numFmtId="0" fontId="2" fillId="0" borderId="0" xfId="63" applyFont="1" applyFill="1" applyBorder="1" applyAlignment="1" applyProtection="1">
      <alignment vertical="center" shrinkToFit="1"/>
      <protection locked="0"/>
    </xf>
    <xf numFmtId="186" fontId="2" fillId="0" borderId="0" xfId="49" applyNumberFormat="1" applyFont="1" applyFill="1" applyBorder="1" applyAlignment="1" applyProtection="1">
      <alignment vertical="center" shrinkToFit="1"/>
      <protection locked="0"/>
    </xf>
    <xf numFmtId="0" fontId="2" fillId="0" borderId="42" xfId="63" applyFont="1" applyBorder="1" applyAlignment="1" applyProtection="1">
      <alignment vertical="center" textRotation="255"/>
      <protection/>
    </xf>
    <xf numFmtId="0" fontId="2" fillId="0" borderId="0" xfId="63" applyFont="1" applyBorder="1" applyAlignment="1" applyProtection="1">
      <alignment vertical="center" textRotation="255"/>
      <protection/>
    </xf>
    <xf numFmtId="0" fontId="13" fillId="0" borderId="0" xfId="63" applyFont="1" applyFill="1" applyBorder="1" applyProtection="1">
      <alignment vertical="center"/>
      <protection locked="0"/>
    </xf>
    <xf numFmtId="180" fontId="2" fillId="0" borderId="0" xfId="49" applyNumberFormat="1" applyFont="1" applyFill="1" applyBorder="1" applyAlignment="1" applyProtection="1">
      <alignment vertical="center" shrinkToFit="1"/>
      <protection/>
    </xf>
    <xf numFmtId="0" fontId="2" fillId="0" borderId="39" xfId="63" applyFont="1" applyFill="1" applyBorder="1" applyAlignment="1" applyProtection="1">
      <alignment horizontal="center" vertical="center"/>
      <protection/>
    </xf>
    <xf numFmtId="0" fontId="20" fillId="0" borderId="0" xfId="43" applyFont="1" applyFill="1" applyBorder="1" applyAlignment="1" applyProtection="1">
      <alignment vertical="center"/>
      <protection/>
    </xf>
    <xf numFmtId="0" fontId="4" fillId="0" borderId="15" xfId="63" applyFont="1" applyFill="1" applyBorder="1" applyProtection="1">
      <alignment vertical="center"/>
      <protection locked="0"/>
    </xf>
    <xf numFmtId="0" fontId="2" fillId="0" borderId="44" xfId="63" applyFont="1" applyFill="1" applyBorder="1" applyAlignment="1" applyProtection="1">
      <alignment vertical="center"/>
      <protection/>
    </xf>
    <xf numFmtId="0" fontId="7" fillId="0" borderId="19" xfId="63" applyFont="1" applyFill="1" applyBorder="1" applyAlignment="1" applyProtection="1">
      <alignment horizontal="centerContinuous" vertical="center"/>
      <protection/>
    </xf>
    <xf numFmtId="0" fontId="7" fillId="0" borderId="39" xfId="63" applyFont="1" applyFill="1" applyBorder="1" applyAlignment="1" applyProtection="1">
      <alignment horizontal="centerContinuous" vertical="center"/>
      <protection/>
    </xf>
    <xf numFmtId="0" fontId="7" fillId="0" borderId="20" xfId="63" applyFont="1" applyFill="1" applyBorder="1" applyAlignment="1" applyProtection="1">
      <alignment horizontal="centerContinuous" vertical="center"/>
      <protection/>
    </xf>
    <xf numFmtId="195" fontId="7" fillId="0" borderId="45" xfId="63" applyNumberFormat="1" applyFont="1" applyBorder="1" applyAlignment="1" applyProtection="1">
      <alignment horizontal="center" vertical="center"/>
      <protection/>
    </xf>
    <xf numFmtId="195" fontId="7" fillId="0" borderId="46" xfId="63" applyNumberFormat="1" applyFont="1" applyBorder="1" applyAlignment="1" applyProtection="1">
      <alignment horizontal="center" vertical="center"/>
      <protection/>
    </xf>
    <xf numFmtId="195" fontId="7" fillId="0" borderId="47" xfId="63" applyNumberFormat="1" applyFont="1" applyBorder="1" applyAlignment="1" applyProtection="1">
      <alignment horizontal="center" vertical="center"/>
      <protection/>
    </xf>
    <xf numFmtId="195" fontId="7" fillId="23" borderId="48" xfId="49" applyNumberFormat="1" applyFont="1" applyFill="1" applyBorder="1" applyAlignment="1" applyProtection="1">
      <alignment horizontal="center" vertical="center"/>
      <protection/>
    </xf>
    <xf numFmtId="195" fontId="7" fillId="23" borderId="46" xfId="49" applyNumberFormat="1" applyFont="1" applyFill="1" applyBorder="1" applyAlignment="1" applyProtection="1">
      <alignment horizontal="center" vertical="center"/>
      <protection/>
    </xf>
    <xf numFmtId="195" fontId="7" fillId="6" borderId="49" xfId="49" applyNumberFormat="1" applyFont="1" applyFill="1" applyBorder="1" applyAlignment="1" applyProtection="1">
      <alignment vertical="center"/>
      <protection locked="0"/>
    </xf>
    <xf numFmtId="195" fontId="7" fillId="6" borderId="50" xfId="49" applyNumberFormat="1" applyFont="1" applyFill="1" applyBorder="1" applyAlignment="1" applyProtection="1">
      <alignment vertical="center"/>
      <protection locked="0"/>
    </xf>
    <xf numFmtId="195" fontId="7" fillId="23" borderId="21" xfId="63" applyNumberFormat="1" applyFont="1" applyFill="1" applyBorder="1" applyAlignment="1" applyProtection="1">
      <alignment horizontal="center" vertical="center"/>
      <protection/>
    </xf>
    <xf numFmtId="195" fontId="7" fillId="23" borderId="51" xfId="49" applyNumberFormat="1" applyFont="1" applyFill="1" applyBorder="1" applyAlignment="1" applyProtection="1">
      <alignment horizontal="center" vertical="center"/>
      <protection/>
    </xf>
    <xf numFmtId="195" fontId="7" fillId="23" borderId="50" xfId="49" applyNumberFormat="1" applyFont="1" applyFill="1" applyBorder="1" applyAlignment="1" applyProtection="1">
      <alignment horizontal="center" vertical="center"/>
      <protection/>
    </xf>
    <xf numFmtId="195" fontId="7" fillId="6" borderId="51" xfId="49" applyNumberFormat="1" applyFont="1" applyFill="1" applyBorder="1" applyAlignment="1" applyProtection="1">
      <alignment horizontal="center" vertical="center"/>
      <protection locked="0"/>
    </xf>
    <xf numFmtId="195" fontId="7" fillId="6" borderId="50" xfId="49" applyNumberFormat="1" applyFont="1" applyFill="1" applyBorder="1" applyAlignment="1" applyProtection="1">
      <alignment horizontal="center" vertical="center"/>
      <protection locked="0"/>
    </xf>
    <xf numFmtId="195" fontId="7" fillId="23" borderId="52" xfId="49" applyNumberFormat="1" applyFont="1" applyFill="1" applyBorder="1" applyAlignment="1" applyProtection="1">
      <alignment horizontal="center" vertical="center"/>
      <protection/>
    </xf>
    <xf numFmtId="195" fontId="7" fillId="23" borderId="25" xfId="49" applyNumberFormat="1" applyFont="1" applyFill="1" applyBorder="1" applyAlignment="1" applyProtection="1">
      <alignment horizontal="center" vertical="center"/>
      <protection/>
    </xf>
    <xf numFmtId="195" fontId="7" fillId="23" borderId="53" xfId="49" applyNumberFormat="1" applyFont="1" applyFill="1" applyBorder="1" applyAlignment="1" applyProtection="1">
      <alignment horizontal="center" vertical="center"/>
      <protection/>
    </xf>
    <xf numFmtId="195" fontId="7" fillId="23" borderId="27" xfId="49" applyNumberFormat="1" applyFont="1" applyFill="1" applyBorder="1" applyAlignment="1" applyProtection="1">
      <alignment horizontal="center" vertical="center"/>
      <protection/>
    </xf>
    <xf numFmtId="195" fontId="8" fillId="0" borderId="27" xfId="63" applyNumberFormat="1" applyFont="1" applyFill="1" applyBorder="1" applyAlignment="1" applyProtection="1">
      <alignment horizontal="center" vertical="center"/>
      <protection/>
    </xf>
    <xf numFmtId="195" fontId="8" fillId="0" borderId="28" xfId="63" applyNumberFormat="1" applyFont="1" applyFill="1" applyBorder="1" applyAlignment="1" applyProtection="1">
      <alignment horizontal="center" vertical="center"/>
      <protection/>
    </xf>
    <xf numFmtId="195" fontId="7" fillId="23" borderId="53" xfId="63" applyNumberFormat="1" applyFont="1" applyFill="1" applyBorder="1" applyAlignment="1" applyProtection="1">
      <alignment horizontal="center" vertical="center"/>
      <protection/>
    </xf>
    <xf numFmtId="195" fontId="7" fillId="23" borderId="27" xfId="63" applyNumberFormat="1" applyFont="1" applyFill="1" applyBorder="1" applyAlignment="1" applyProtection="1">
      <alignment horizontal="center" vertical="center"/>
      <protection/>
    </xf>
    <xf numFmtId="195" fontId="7" fillId="23" borderId="29" xfId="49" applyNumberFormat="1" applyFont="1" applyFill="1" applyBorder="1" applyAlignment="1" applyProtection="1">
      <alignment horizontal="center" vertical="center"/>
      <protection/>
    </xf>
    <xf numFmtId="195" fontId="7" fillId="23" borderId="21" xfId="49" applyNumberFormat="1" applyFont="1" applyFill="1" applyBorder="1" applyAlignment="1" applyProtection="1">
      <alignment horizontal="center" vertical="center"/>
      <protection/>
    </xf>
    <xf numFmtId="195" fontId="8" fillId="0" borderId="21" xfId="63" applyNumberFormat="1" applyFont="1" applyFill="1" applyBorder="1" applyAlignment="1" applyProtection="1">
      <alignment horizontal="center" vertical="center"/>
      <protection/>
    </xf>
    <xf numFmtId="195" fontId="8" fillId="0" borderId="22" xfId="63" applyNumberFormat="1" applyFont="1" applyFill="1" applyBorder="1" applyAlignment="1" applyProtection="1">
      <alignment horizontal="center" vertical="center"/>
      <protection/>
    </xf>
    <xf numFmtId="195" fontId="7" fillId="23" borderId="29" xfId="63" applyNumberFormat="1" applyFont="1" applyFill="1" applyBorder="1" applyAlignment="1" applyProtection="1">
      <alignment horizontal="center" vertical="center"/>
      <protection/>
    </xf>
    <xf numFmtId="195" fontId="7" fillId="23" borderId="54" xfId="49" applyNumberFormat="1" applyFont="1" applyFill="1" applyBorder="1" applyAlignment="1" applyProtection="1">
      <alignment horizontal="center" vertical="center"/>
      <protection/>
    </xf>
    <xf numFmtId="195" fontId="7" fillId="23" borderId="23" xfId="49" applyNumberFormat="1" applyFont="1" applyFill="1" applyBorder="1" applyAlignment="1" applyProtection="1">
      <alignment horizontal="center" vertical="center"/>
      <protection/>
    </xf>
    <xf numFmtId="195" fontId="7" fillId="0" borderId="43" xfId="63" applyNumberFormat="1" applyFont="1" applyBorder="1" applyAlignment="1" applyProtection="1">
      <alignment vertical="center"/>
      <protection/>
    </xf>
    <xf numFmtId="195" fontId="7" fillId="0" borderId="15" xfId="63" applyNumberFormat="1" applyFont="1" applyBorder="1" applyAlignment="1" applyProtection="1">
      <alignment vertical="center"/>
      <protection/>
    </xf>
    <xf numFmtId="195" fontId="7" fillId="0" borderId="55" xfId="63" applyNumberFormat="1" applyFont="1" applyBorder="1" applyAlignment="1" applyProtection="1">
      <alignment vertical="center"/>
      <protection/>
    </xf>
    <xf numFmtId="195" fontId="7" fillId="0" borderId="56" xfId="63" applyNumberFormat="1" applyFont="1" applyBorder="1" applyAlignment="1" applyProtection="1">
      <alignment vertical="center"/>
      <protection/>
    </xf>
    <xf numFmtId="195" fontId="7" fillId="0" borderId="57" xfId="63" applyNumberFormat="1" applyFont="1" applyBorder="1" applyAlignment="1" applyProtection="1">
      <alignment vertical="center"/>
      <protection/>
    </xf>
    <xf numFmtId="195" fontId="7" fillId="0" borderId="58" xfId="63" applyNumberFormat="1" applyFont="1" applyBorder="1" applyAlignment="1" applyProtection="1">
      <alignment vertical="center"/>
      <protection/>
    </xf>
    <xf numFmtId="195" fontId="7" fillId="0" borderId="21" xfId="63" applyNumberFormat="1" applyFont="1" applyBorder="1" applyAlignment="1" applyProtection="1">
      <alignment horizontal="center" vertical="center"/>
      <protection/>
    </xf>
    <xf numFmtId="195" fontId="7" fillId="0" borderId="23" xfId="63" applyNumberFormat="1" applyFont="1" applyFill="1" applyBorder="1" applyAlignment="1" applyProtection="1">
      <alignment horizontal="center" vertical="center"/>
      <protection/>
    </xf>
    <xf numFmtId="195" fontId="8" fillId="0" borderId="23" xfId="63" applyNumberFormat="1" applyFont="1" applyFill="1" applyBorder="1" applyAlignment="1" applyProtection="1">
      <alignment horizontal="center" vertical="center"/>
      <protection/>
    </xf>
    <xf numFmtId="195" fontId="7" fillId="23" borderId="54" xfId="63" applyNumberFormat="1" applyFont="1" applyFill="1" applyBorder="1" applyAlignment="1" applyProtection="1">
      <alignment horizontal="center" vertical="center"/>
      <protection/>
    </xf>
    <xf numFmtId="195" fontId="7" fillId="23" borderId="23" xfId="63" applyNumberFormat="1" applyFont="1" applyFill="1" applyBorder="1" applyAlignment="1" applyProtection="1">
      <alignment horizontal="center" vertical="center"/>
      <protection/>
    </xf>
    <xf numFmtId="195" fontId="7" fillId="0" borderId="43" xfId="63" applyNumberFormat="1" applyFont="1" applyBorder="1" applyAlignment="1" applyProtection="1">
      <alignment horizontal="center" vertical="center"/>
      <protection/>
    </xf>
    <xf numFmtId="195" fontId="7" fillId="0" borderId="15" xfId="63" applyNumberFormat="1" applyFont="1" applyBorder="1" applyAlignment="1" applyProtection="1">
      <alignment horizontal="center" vertical="center"/>
      <protection/>
    </xf>
    <xf numFmtId="195" fontId="7" fillId="0" borderId="55" xfId="63" applyNumberFormat="1" applyFont="1" applyBorder="1" applyAlignment="1" applyProtection="1">
      <alignment horizontal="center" vertical="center"/>
      <protection/>
    </xf>
    <xf numFmtId="195" fontId="7" fillId="0" borderId="19" xfId="63" applyNumberFormat="1" applyFont="1" applyBorder="1" applyAlignment="1" applyProtection="1">
      <alignment horizontal="center" vertical="center"/>
      <protection/>
    </xf>
    <xf numFmtId="195" fontId="7" fillId="0" borderId="39" xfId="63" applyNumberFormat="1" applyFont="1" applyBorder="1" applyAlignment="1" applyProtection="1">
      <alignment horizontal="center" vertical="center"/>
      <protection/>
    </xf>
    <xf numFmtId="195" fontId="7" fillId="0" borderId="20" xfId="63" applyNumberFormat="1" applyFont="1" applyBorder="1" applyAlignment="1" applyProtection="1">
      <alignment horizontal="center" vertical="center"/>
      <protection/>
    </xf>
    <xf numFmtId="195" fontId="7" fillId="0" borderId="59" xfId="63" applyNumberFormat="1" applyFont="1" applyBorder="1" applyAlignment="1" applyProtection="1">
      <alignment horizontal="center" vertical="center"/>
      <protection/>
    </xf>
    <xf numFmtId="195" fontId="7" fillId="0" borderId="54" xfId="63" applyNumberFormat="1" applyFont="1" applyBorder="1" applyAlignment="1" applyProtection="1">
      <alignment horizontal="center" vertical="center"/>
      <protection/>
    </xf>
    <xf numFmtId="195" fontId="7" fillId="0" borderId="23" xfId="63" applyNumberFormat="1" applyFont="1" applyBorder="1" applyAlignment="1" applyProtection="1">
      <alignment horizontal="center" vertical="center"/>
      <protection/>
    </xf>
    <xf numFmtId="195" fontId="7" fillId="0" borderId="10" xfId="63" applyNumberFormat="1" applyFont="1" applyBorder="1" applyAlignment="1" applyProtection="1">
      <alignment horizontal="center" vertical="center"/>
      <protection/>
    </xf>
    <xf numFmtId="195" fontId="7" fillId="0" borderId="41" xfId="63" applyNumberFormat="1" applyFont="1" applyBorder="1" applyAlignment="1" applyProtection="1">
      <alignment horizontal="center" vertical="center"/>
      <protection/>
    </xf>
    <xf numFmtId="195" fontId="7" fillId="0" borderId="60" xfId="63" applyNumberFormat="1" applyFont="1" applyBorder="1" applyAlignment="1" applyProtection="1">
      <alignment horizontal="center" vertical="center"/>
      <protection/>
    </xf>
    <xf numFmtId="195" fontId="7" fillId="0" borderId="61" xfId="63" applyNumberFormat="1" applyFont="1" applyBorder="1" applyAlignment="1" applyProtection="1">
      <alignment horizontal="center" vertical="center"/>
      <protection/>
    </xf>
    <xf numFmtId="195" fontId="7" fillId="0" borderId="18" xfId="63" applyNumberFormat="1" applyFont="1" applyBorder="1" applyAlignment="1" applyProtection="1">
      <alignment horizontal="center" vertical="center"/>
      <protection/>
    </xf>
    <xf numFmtId="195" fontId="7" fillId="0" borderId="17" xfId="63" applyNumberFormat="1" applyFont="1" applyBorder="1" applyAlignment="1" applyProtection="1">
      <alignment horizontal="center" vertical="center"/>
      <protection/>
    </xf>
    <xf numFmtId="195" fontId="7" fillId="6" borderId="49" xfId="63" applyNumberFormat="1" applyFont="1" applyFill="1" applyBorder="1" applyAlignment="1" applyProtection="1">
      <alignment vertical="center"/>
      <protection locked="0"/>
    </xf>
    <xf numFmtId="195" fontId="7" fillId="6" borderId="50" xfId="63" applyNumberFormat="1" applyFont="1" applyFill="1" applyBorder="1" applyAlignment="1" applyProtection="1">
      <alignment vertical="center"/>
      <protection locked="0"/>
    </xf>
    <xf numFmtId="195" fontId="7" fillId="6" borderId="52" xfId="63" applyNumberFormat="1" applyFont="1" applyFill="1" applyBorder="1" applyAlignment="1" applyProtection="1">
      <alignment horizontal="center" vertical="center"/>
      <protection locked="0"/>
    </xf>
    <xf numFmtId="195" fontId="7" fillId="6" borderId="25" xfId="63" applyNumberFormat="1" applyFont="1" applyFill="1" applyBorder="1" applyAlignment="1" applyProtection="1">
      <alignment horizontal="center" vertical="center"/>
      <protection locked="0"/>
    </xf>
    <xf numFmtId="0" fontId="7" fillId="0" borderId="62" xfId="63" applyFont="1" applyBorder="1" applyAlignment="1" applyProtection="1">
      <alignment horizontal="center" vertical="center"/>
      <protection/>
    </xf>
    <xf numFmtId="0" fontId="7" fillId="0" borderId="63" xfId="63" applyFont="1" applyBorder="1" applyAlignment="1" applyProtection="1">
      <alignment horizontal="center" vertical="center"/>
      <protection/>
    </xf>
    <xf numFmtId="0" fontId="7" fillId="0" borderId="64" xfId="63" applyFont="1" applyBorder="1" applyAlignment="1" applyProtection="1">
      <alignment horizontal="center" vertical="center"/>
      <protection/>
    </xf>
    <xf numFmtId="195" fontId="7" fillId="0" borderId="65" xfId="63" applyNumberFormat="1" applyFont="1" applyBorder="1" applyAlignment="1" applyProtection="1">
      <alignment horizontal="left" vertical="center"/>
      <protection/>
    </xf>
    <xf numFmtId="195" fontId="7" fillId="0" borderId="23" xfId="63" applyNumberFormat="1" applyFont="1" applyBorder="1" applyAlignment="1" applyProtection="1">
      <alignment horizontal="left" vertical="center"/>
      <protection/>
    </xf>
    <xf numFmtId="195" fontId="6" fillId="0" borderId="23" xfId="63" applyNumberFormat="1" applyFont="1" applyFill="1" applyBorder="1" applyAlignment="1" applyProtection="1">
      <alignment vertical="center"/>
      <protection/>
    </xf>
    <xf numFmtId="0" fontId="7" fillId="0" borderId="43" xfId="63" applyFont="1" applyBorder="1" applyAlignment="1" applyProtection="1">
      <alignment horizontal="center" vertical="center"/>
      <protection/>
    </xf>
    <xf numFmtId="0" fontId="7" fillId="0" borderId="15" xfId="63" applyFont="1" applyBorder="1" applyAlignment="1" applyProtection="1">
      <alignment horizontal="center" vertical="center"/>
      <protection/>
    </xf>
    <xf numFmtId="0" fontId="7" fillId="0" borderId="55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center" vertical="center"/>
      <protection/>
    </xf>
    <xf numFmtId="0" fontId="7" fillId="0" borderId="39" xfId="63" applyFont="1" applyBorder="1" applyAlignment="1" applyProtection="1">
      <alignment horizontal="center" vertical="center"/>
      <protection/>
    </xf>
    <xf numFmtId="0" fontId="7" fillId="0" borderId="20" xfId="63" applyFont="1" applyBorder="1" applyAlignment="1" applyProtection="1">
      <alignment horizontal="center" vertical="center"/>
      <protection/>
    </xf>
    <xf numFmtId="0" fontId="7" fillId="0" borderId="59" xfId="63" applyFont="1" applyBorder="1" applyAlignment="1" applyProtection="1">
      <alignment horizontal="center" vertical="center"/>
      <protection/>
    </xf>
    <xf numFmtId="185" fontId="7" fillId="6" borderId="66" xfId="49" applyNumberFormat="1" applyFont="1" applyFill="1" applyBorder="1" applyAlignment="1" applyProtection="1">
      <alignment horizontal="center" vertical="center"/>
      <protection locked="0"/>
    </xf>
    <xf numFmtId="185" fontId="7" fillId="6" borderId="67" xfId="49" applyNumberFormat="1" applyFont="1" applyFill="1" applyBorder="1" applyAlignment="1" applyProtection="1">
      <alignment horizontal="center" vertical="center"/>
      <protection locked="0"/>
    </xf>
    <xf numFmtId="185" fontId="7" fillId="6" borderId="68" xfId="49" applyNumberFormat="1" applyFont="1" applyFill="1" applyBorder="1" applyAlignment="1" applyProtection="1">
      <alignment horizontal="center" vertical="center"/>
      <protection locked="0"/>
    </xf>
    <xf numFmtId="185" fontId="7" fillId="23" borderId="67" xfId="63" applyNumberFormat="1" applyFont="1" applyFill="1" applyBorder="1" applyAlignment="1" applyProtection="1">
      <alignment horizontal="center" vertical="center"/>
      <protection/>
    </xf>
    <xf numFmtId="185" fontId="7" fillId="23" borderId="69" xfId="63" applyNumberFormat="1" applyFont="1" applyFill="1" applyBorder="1" applyAlignment="1" applyProtection="1">
      <alignment horizontal="center" vertical="center"/>
      <protection/>
    </xf>
    <xf numFmtId="0" fontId="8" fillId="0" borderId="70" xfId="63" applyFont="1" applyBorder="1" applyAlignment="1" applyProtection="1">
      <alignment horizontal="center" vertical="center"/>
      <protection/>
    </xf>
    <xf numFmtId="0" fontId="8" fillId="0" borderId="64" xfId="63" applyFont="1" applyBorder="1" applyAlignment="1" applyProtection="1">
      <alignment horizontal="center" vertical="center"/>
      <protection/>
    </xf>
    <xf numFmtId="0" fontId="8" fillId="0" borderId="71" xfId="63" applyFont="1" applyBorder="1" applyAlignment="1" applyProtection="1">
      <alignment horizontal="center" vertical="center"/>
      <protection/>
    </xf>
    <xf numFmtId="0" fontId="8" fillId="0" borderId="72" xfId="63" applyFont="1" applyBorder="1" applyAlignment="1" applyProtection="1">
      <alignment horizontal="center" vertical="center"/>
      <protection/>
    </xf>
    <xf numFmtId="185" fontId="7" fillId="6" borderId="70" xfId="63" applyNumberFormat="1" applyFont="1" applyFill="1" applyBorder="1" applyAlignment="1" applyProtection="1">
      <alignment horizontal="center" vertical="center"/>
      <protection locked="0"/>
    </xf>
    <xf numFmtId="185" fontId="7" fillId="6" borderId="63" xfId="63" applyNumberFormat="1" applyFont="1" applyFill="1" applyBorder="1" applyAlignment="1" applyProtection="1">
      <alignment horizontal="center" vertical="center"/>
      <protection locked="0"/>
    </xf>
    <xf numFmtId="185" fontId="7" fillId="6" borderId="64" xfId="63" applyNumberFormat="1" applyFont="1" applyFill="1" applyBorder="1" applyAlignment="1" applyProtection="1">
      <alignment horizontal="center" vertical="center"/>
      <protection locked="0"/>
    </xf>
    <xf numFmtId="0" fontId="7" fillId="0" borderId="54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center" vertical="center"/>
      <protection/>
    </xf>
    <xf numFmtId="0" fontId="7" fillId="0" borderId="41" xfId="63" applyFont="1" applyBorder="1" applyAlignment="1" applyProtection="1">
      <alignment horizontal="center" vertical="center"/>
      <protection locked="0"/>
    </xf>
    <xf numFmtId="0" fontId="7" fillId="0" borderId="39" xfId="63" applyFont="1" applyBorder="1" applyAlignment="1" applyProtection="1">
      <alignment horizontal="center" vertical="center"/>
      <protection locked="0"/>
    </xf>
    <xf numFmtId="0" fontId="7" fillId="0" borderId="20" xfId="63" applyFont="1" applyBorder="1" applyAlignment="1" applyProtection="1">
      <alignment horizontal="center" vertical="center"/>
      <protection locked="0"/>
    </xf>
    <xf numFmtId="0" fontId="7" fillId="0" borderId="60" xfId="63" applyFont="1" applyBorder="1" applyAlignment="1" applyProtection="1">
      <alignment horizontal="center" vertical="center"/>
      <protection/>
    </xf>
    <xf numFmtId="0" fontId="7" fillId="0" borderId="61" xfId="63" applyFont="1" applyBorder="1" applyAlignment="1" applyProtection="1">
      <alignment horizontal="center" vertical="center"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7" xfId="63" applyFont="1" applyBorder="1" applyAlignment="1" applyProtection="1">
      <alignment horizontal="center" vertical="center"/>
      <protection/>
    </xf>
    <xf numFmtId="185" fontId="7" fillId="20" borderId="63" xfId="63" applyNumberFormat="1" applyFont="1" applyFill="1" applyBorder="1" applyAlignment="1" applyProtection="1">
      <alignment horizontal="center" vertical="center"/>
      <protection/>
    </xf>
    <xf numFmtId="185" fontId="7" fillId="20" borderId="73" xfId="63" applyNumberFormat="1" applyFont="1" applyFill="1" applyBorder="1" applyAlignment="1" applyProtection="1">
      <alignment horizontal="center" vertical="center"/>
      <protection/>
    </xf>
    <xf numFmtId="0" fontId="6" fillId="0" borderId="43" xfId="63" applyFont="1" applyFill="1" applyBorder="1" applyAlignment="1" applyProtection="1">
      <alignment horizontal="center" vertical="center"/>
      <protection/>
    </xf>
    <xf numFmtId="0" fontId="6" fillId="0" borderId="15" xfId="63" applyFont="1" applyFill="1" applyBorder="1" applyAlignment="1" applyProtection="1">
      <alignment horizontal="center" vertical="center"/>
      <protection/>
    </xf>
    <xf numFmtId="0" fontId="6" fillId="0" borderId="55" xfId="63" applyFont="1" applyFill="1" applyBorder="1" applyAlignment="1" applyProtection="1">
      <alignment horizontal="center" vertical="center"/>
      <protection/>
    </xf>
    <xf numFmtId="0" fontId="8" fillId="0" borderId="74" xfId="63" applyFont="1" applyFill="1" applyBorder="1" applyAlignment="1" applyProtection="1">
      <alignment horizontal="center" vertical="center"/>
      <protection/>
    </xf>
    <xf numFmtId="0" fontId="8" fillId="0" borderId="75" xfId="63" applyFont="1" applyFill="1" applyBorder="1" applyAlignment="1" applyProtection="1">
      <alignment horizontal="center" vertical="center"/>
      <protection/>
    </xf>
    <xf numFmtId="183" fontId="9" fillId="6" borderId="74" xfId="49" applyNumberFormat="1" applyFont="1" applyFill="1" applyBorder="1" applyAlignment="1" applyProtection="1">
      <alignment horizontal="center" vertical="center"/>
      <protection locked="0"/>
    </xf>
    <xf numFmtId="183" fontId="9" fillId="6" borderId="76" xfId="49" applyNumberFormat="1" applyFont="1" applyFill="1" applyBorder="1" applyAlignment="1" applyProtection="1">
      <alignment horizontal="center" vertical="center"/>
      <protection locked="0"/>
    </xf>
    <xf numFmtId="196" fontId="9" fillId="6" borderId="74" xfId="49" applyNumberFormat="1" applyFont="1" applyFill="1" applyBorder="1" applyAlignment="1" applyProtection="1">
      <alignment horizontal="center" vertical="center"/>
      <protection locked="0"/>
    </xf>
    <xf numFmtId="196" fontId="9" fillId="6" borderId="76" xfId="49" applyNumberFormat="1" applyFont="1" applyFill="1" applyBorder="1" applyAlignment="1" applyProtection="1">
      <alignment horizontal="center" vertical="center"/>
      <protection locked="0"/>
    </xf>
    <xf numFmtId="196" fontId="9" fillId="6" borderId="75" xfId="49" applyNumberFormat="1" applyFont="1" applyFill="1" applyBorder="1" applyAlignment="1" applyProtection="1">
      <alignment horizontal="center" vertical="center"/>
      <protection locked="0"/>
    </xf>
    <xf numFmtId="196" fontId="9" fillId="6" borderId="77" xfId="49" applyNumberFormat="1" applyFont="1" applyFill="1" applyBorder="1" applyAlignment="1" applyProtection="1">
      <alignment horizontal="center" vertical="center"/>
      <protection locked="0"/>
    </xf>
    <xf numFmtId="0" fontId="7" fillId="0" borderId="42" xfId="63" applyFont="1" applyFill="1" applyBorder="1" applyAlignment="1" applyProtection="1">
      <alignment horizontal="center" vertical="center"/>
      <protection/>
    </xf>
    <xf numFmtId="0" fontId="7" fillId="0" borderId="19" xfId="63" applyFont="1" applyFill="1" applyBorder="1" applyAlignment="1" applyProtection="1">
      <alignment horizontal="center" vertical="center"/>
      <protection/>
    </xf>
    <xf numFmtId="0" fontId="7" fillId="0" borderId="78" xfId="63" applyFont="1" applyBorder="1" applyAlignment="1" applyProtection="1">
      <alignment horizontal="center" vertical="center"/>
      <protection/>
    </xf>
    <xf numFmtId="0" fontId="7" fillId="0" borderId="67" xfId="63" applyFont="1" applyBorder="1" applyAlignment="1" applyProtection="1">
      <alignment horizontal="center" vertical="center"/>
      <protection/>
    </xf>
    <xf numFmtId="0" fontId="7" fillId="0" borderId="68" xfId="63" applyFont="1" applyBorder="1" applyAlignment="1" applyProtection="1">
      <alignment horizontal="center" vertical="center"/>
      <protection/>
    </xf>
    <xf numFmtId="0" fontId="8" fillId="0" borderId="66" xfId="63" applyFont="1" applyBorder="1" applyAlignment="1" applyProtection="1">
      <alignment horizontal="center" vertical="center"/>
      <protection/>
    </xf>
    <xf numFmtId="0" fontId="8" fillId="0" borderId="68" xfId="63" applyFont="1" applyBorder="1" applyAlignment="1" applyProtection="1">
      <alignment horizontal="center" vertical="center"/>
      <protection/>
    </xf>
    <xf numFmtId="0" fontId="8" fillId="0" borderId="79" xfId="63" applyFont="1" applyBorder="1" applyAlignment="1" applyProtection="1">
      <alignment horizontal="center" vertical="center"/>
      <protection/>
    </xf>
    <xf numFmtId="0" fontId="8" fillId="0" borderId="80" xfId="63" applyFont="1" applyBorder="1" applyAlignment="1" applyProtection="1">
      <alignment horizontal="center" vertical="center"/>
      <protection/>
    </xf>
    <xf numFmtId="0" fontId="7" fillId="0" borderId="81" xfId="63" applyFont="1" applyBorder="1" applyAlignment="1" applyProtection="1">
      <alignment horizontal="center" vertical="center"/>
      <protection/>
    </xf>
    <xf numFmtId="0" fontId="7" fillId="0" borderId="82" xfId="63" applyFont="1" applyBorder="1" applyAlignment="1" applyProtection="1">
      <alignment horizontal="center" vertical="center"/>
      <protection/>
    </xf>
    <xf numFmtId="0" fontId="7" fillId="0" borderId="83" xfId="63" applyFont="1" applyBorder="1" applyAlignment="1" applyProtection="1">
      <alignment horizontal="center" vertical="center"/>
      <protection/>
    </xf>
    <xf numFmtId="0" fontId="2" fillId="0" borderId="84" xfId="63" applyFont="1" applyBorder="1" applyAlignment="1" applyProtection="1">
      <alignment horizontal="center" vertical="center"/>
      <protection/>
    </xf>
    <xf numFmtId="0" fontId="2" fillId="0" borderId="61" xfId="63" applyFont="1" applyBorder="1" applyAlignment="1" applyProtection="1">
      <alignment horizontal="center" vertical="center"/>
      <protection/>
    </xf>
    <xf numFmtId="0" fontId="2" fillId="0" borderId="18" xfId="63" applyFont="1" applyBorder="1" applyAlignment="1" applyProtection="1">
      <alignment horizontal="center" vertical="center"/>
      <protection/>
    </xf>
    <xf numFmtId="0" fontId="2" fillId="0" borderId="60" xfId="63" applyFont="1" applyBorder="1" applyAlignment="1" applyProtection="1">
      <alignment horizontal="center" vertical="center"/>
      <protection/>
    </xf>
    <xf numFmtId="0" fontId="2" fillId="6" borderId="61" xfId="63" applyFont="1" applyFill="1" applyBorder="1" applyAlignment="1" applyProtection="1">
      <alignment horizontal="center" vertical="center"/>
      <protection locked="0"/>
    </xf>
    <xf numFmtId="0" fontId="2" fillId="6" borderId="18" xfId="63" applyFont="1" applyFill="1" applyBorder="1" applyAlignment="1" applyProtection="1">
      <alignment horizontal="center" vertical="center"/>
      <protection locked="0"/>
    </xf>
    <xf numFmtId="0" fontId="2" fillId="6" borderId="85" xfId="63" applyFont="1" applyFill="1" applyBorder="1" applyAlignment="1" applyProtection="1">
      <alignment horizontal="center" vertical="center"/>
      <protection locked="0"/>
    </xf>
    <xf numFmtId="0" fontId="8" fillId="0" borderId="81" xfId="63" applyFont="1" applyBorder="1" applyAlignment="1" applyProtection="1">
      <alignment horizontal="center" vertical="center" wrapText="1"/>
      <protection/>
    </xf>
    <xf numFmtId="0" fontId="8" fillId="0" borderId="82" xfId="63" applyFont="1" applyBorder="1" applyAlignment="1" applyProtection="1">
      <alignment horizontal="center" vertical="center"/>
      <protection/>
    </xf>
    <xf numFmtId="0" fontId="7" fillId="0" borderId="86" xfId="63" applyFont="1" applyBorder="1" applyAlignment="1" applyProtection="1">
      <alignment horizontal="center" vertical="center"/>
      <protection/>
    </xf>
    <xf numFmtId="176" fontId="2" fillId="6" borderId="61" xfId="63" applyNumberFormat="1" applyFont="1" applyFill="1" applyBorder="1" applyAlignment="1" applyProtection="1">
      <alignment horizontal="center" vertical="center"/>
      <protection locked="0"/>
    </xf>
    <xf numFmtId="0" fontId="2" fillId="0" borderId="87" xfId="63" applyFont="1" applyBorder="1" applyAlignment="1" applyProtection="1">
      <alignment horizontal="center" vertical="center" wrapText="1"/>
      <protection/>
    </xf>
    <xf numFmtId="0" fontId="2" fillId="0" borderId="88" xfId="63" applyFont="1" applyBorder="1" applyAlignment="1" applyProtection="1">
      <alignment horizontal="center" vertical="center" wrapText="1"/>
      <protection/>
    </xf>
    <xf numFmtId="197" fontId="2" fillId="6" borderId="88" xfId="63" applyNumberFormat="1" applyFont="1" applyFill="1" applyBorder="1" applyAlignment="1" applyProtection="1">
      <alignment horizontal="center" vertical="center"/>
      <protection locked="0"/>
    </xf>
    <xf numFmtId="0" fontId="7" fillId="0" borderId="89" xfId="63" applyFont="1" applyBorder="1" applyAlignment="1" applyProtection="1">
      <alignment horizontal="center" vertical="center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6" borderId="21" xfId="63" applyFont="1" applyFill="1" applyBorder="1" applyAlignment="1" applyProtection="1">
      <alignment horizontal="center" vertical="center" wrapText="1"/>
      <protection locked="0"/>
    </xf>
    <xf numFmtId="0" fontId="2" fillId="0" borderId="21" xfId="63" applyFont="1" applyBorder="1" applyAlignment="1" applyProtection="1">
      <alignment vertical="center" wrapText="1"/>
      <protection/>
    </xf>
    <xf numFmtId="0" fontId="2" fillId="0" borderId="29" xfId="63" applyFont="1" applyBorder="1" applyAlignment="1" applyProtection="1">
      <alignment horizontal="center" vertical="center"/>
      <protection/>
    </xf>
    <xf numFmtId="0" fontId="2" fillId="0" borderId="21" xfId="63" applyFont="1" applyBorder="1" applyAlignment="1" applyProtection="1">
      <alignment horizontal="center" vertical="center"/>
      <protection/>
    </xf>
    <xf numFmtId="0" fontId="2" fillId="0" borderId="22" xfId="63" applyFont="1" applyBorder="1" applyAlignment="1" applyProtection="1">
      <alignment horizontal="center" vertical="center"/>
      <protection/>
    </xf>
    <xf numFmtId="179" fontId="4" fillId="6" borderId="29" xfId="64" applyNumberFormat="1" applyFont="1" applyFill="1" applyBorder="1" applyAlignment="1" applyProtection="1">
      <alignment horizontal="center" vertical="center"/>
      <protection locked="0"/>
    </xf>
    <xf numFmtId="179" fontId="4" fillId="6" borderId="21" xfId="64" applyNumberFormat="1" applyFont="1" applyFill="1" applyBorder="1" applyAlignment="1" applyProtection="1">
      <alignment horizontal="center" vertical="center"/>
      <protection locked="0"/>
    </xf>
    <xf numFmtId="179" fontId="4" fillId="6" borderId="22" xfId="64" applyNumberFormat="1" applyFont="1" applyFill="1" applyBorder="1" applyAlignment="1" applyProtection="1">
      <alignment horizontal="center" vertical="center"/>
      <protection locked="0"/>
    </xf>
    <xf numFmtId="0" fontId="2" fillId="0" borderId="88" xfId="63" applyFont="1" applyBorder="1" applyAlignment="1" applyProtection="1">
      <alignment horizontal="center" vertical="center"/>
      <protection/>
    </xf>
    <xf numFmtId="0" fontId="2" fillId="6" borderId="88" xfId="63" applyFont="1" applyFill="1" applyBorder="1" applyAlignment="1" applyProtection="1">
      <alignment horizontal="center" vertical="center"/>
      <protection locked="0"/>
    </xf>
    <xf numFmtId="0" fontId="2" fillId="6" borderId="90" xfId="63" applyFont="1" applyFill="1" applyBorder="1" applyAlignment="1" applyProtection="1">
      <alignment horizontal="center" vertical="center"/>
      <protection locked="0"/>
    </xf>
    <xf numFmtId="0" fontId="2" fillId="0" borderId="91" xfId="63" applyFont="1" applyBorder="1" applyAlignment="1" applyProtection="1">
      <alignment horizontal="center" vertical="center" wrapText="1"/>
      <protection/>
    </xf>
    <xf numFmtId="0" fontId="2" fillId="0" borderId="92" xfId="63" applyFont="1" applyBorder="1" applyAlignment="1" applyProtection="1">
      <alignment horizontal="center" vertical="center" wrapText="1"/>
      <protection/>
    </xf>
    <xf numFmtId="49" fontId="2" fillId="6" borderId="92" xfId="63" applyNumberFormat="1" applyFont="1" applyFill="1" applyBorder="1" applyAlignment="1" applyProtection="1">
      <alignment horizontal="center" vertical="center"/>
      <protection locked="0"/>
    </xf>
    <xf numFmtId="0" fontId="2" fillId="0" borderId="92" xfId="63" applyFont="1" applyFill="1" applyBorder="1" applyAlignment="1" applyProtection="1">
      <alignment horizontal="center" vertical="center" wrapText="1"/>
      <protection/>
    </xf>
    <xf numFmtId="0" fontId="2" fillId="6" borderId="29" xfId="63" applyFont="1" applyFill="1" applyBorder="1" applyAlignment="1" applyProtection="1">
      <alignment horizontal="center" vertical="center"/>
      <protection locked="0"/>
    </xf>
    <xf numFmtId="0" fontId="2" fillId="6" borderId="21" xfId="63" applyFont="1" applyFill="1" applyBorder="1" applyAlignment="1" applyProtection="1">
      <alignment horizontal="center" vertical="center"/>
      <protection locked="0"/>
    </xf>
    <xf numFmtId="0" fontId="2" fillId="6" borderId="11" xfId="63" applyFont="1" applyFill="1" applyBorder="1" applyAlignment="1" applyProtection="1">
      <alignment horizontal="center" vertical="center"/>
      <protection locked="0"/>
    </xf>
    <xf numFmtId="190" fontId="7" fillId="6" borderId="93" xfId="63" applyNumberFormat="1" applyFont="1" applyFill="1" applyBorder="1" applyAlignment="1" applyProtection="1">
      <alignment horizontal="center" vertical="center"/>
      <protection locked="0"/>
    </xf>
    <xf numFmtId="190" fontId="7" fillId="6" borderId="94" xfId="63" applyNumberFormat="1" applyFont="1" applyFill="1" applyBorder="1" applyAlignment="1" applyProtection="1">
      <alignment horizontal="center" vertical="center"/>
      <protection locked="0"/>
    </xf>
    <xf numFmtId="190" fontId="7" fillId="6" borderId="95" xfId="63" applyNumberFormat="1" applyFont="1" applyFill="1" applyBorder="1" applyAlignment="1" applyProtection="1">
      <alignment horizontal="center" vertical="center"/>
      <protection locked="0"/>
    </xf>
    <xf numFmtId="190" fontId="7" fillId="20" borderId="96" xfId="63" applyNumberFormat="1" applyFont="1" applyFill="1" applyBorder="1" applyAlignment="1" applyProtection="1">
      <alignment horizontal="center" vertical="center"/>
      <protection/>
    </xf>
    <xf numFmtId="190" fontId="7" fillId="20" borderId="97" xfId="63" applyNumberFormat="1" applyFont="1" applyFill="1" applyBorder="1" applyAlignment="1" applyProtection="1">
      <alignment horizontal="center" vertical="center"/>
      <protection/>
    </xf>
    <xf numFmtId="190" fontId="7" fillId="20" borderId="98" xfId="63" applyNumberFormat="1" applyFont="1" applyFill="1" applyBorder="1" applyAlignment="1" applyProtection="1">
      <alignment horizontal="center" vertical="center"/>
      <protection/>
    </xf>
    <xf numFmtId="0" fontId="7" fillId="0" borderId="99" xfId="63" applyFont="1" applyBorder="1" applyAlignment="1" applyProtection="1">
      <alignment horizontal="center" vertical="center"/>
      <protection/>
    </xf>
    <xf numFmtId="0" fontId="7" fillId="0" borderId="100" xfId="63" applyFont="1" applyBorder="1" applyAlignment="1" applyProtection="1">
      <alignment horizontal="center" vertical="center"/>
      <protection/>
    </xf>
    <xf numFmtId="0" fontId="2" fillId="6" borderId="0" xfId="63" applyFont="1" applyFill="1" applyBorder="1" applyAlignment="1" applyProtection="1">
      <alignment horizontal="center" vertical="center"/>
      <protection locked="0"/>
    </xf>
    <xf numFmtId="0" fontId="2" fillId="6" borderId="35" xfId="63" applyFont="1" applyFill="1" applyBorder="1" applyAlignment="1" applyProtection="1">
      <alignment horizontal="center" vertical="center"/>
      <protection locked="0"/>
    </xf>
    <xf numFmtId="0" fontId="2" fillId="6" borderId="39" xfId="63" applyFont="1" applyFill="1" applyBorder="1" applyAlignment="1" applyProtection="1">
      <alignment horizontal="center" vertical="center"/>
      <protection locked="0"/>
    </xf>
    <xf numFmtId="0" fontId="2" fillId="6" borderId="40" xfId="63" applyFont="1" applyFill="1" applyBorder="1" applyAlignment="1" applyProtection="1">
      <alignment horizontal="center" vertical="center"/>
      <protection locked="0"/>
    </xf>
    <xf numFmtId="0" fontId="13" fillId="0" borderId="43" xfId="63" applyFont="1" applyBorder="1" applyAlignment="1" applyProtection="1">
      <alignment horizontal="center" vertical="center" wrapText="1"/>
      <protection/>
    </xf>
    <xf numFmtId="0" fontId="13" fillId="0" borderId="15" xfId="63" applyFont="1" applyBorder="1" applyAlignment="1" applyProtection="1">
      <alignment horizontal="center" vertical="center" wrapText="1"/>
      <protection/>
    </xf>
    <xf numFmtId="0" fontId="13" fillId="0" borderId="55" xfId="63" applyFont="1" applyBorder="1" applyAlignment="1" applyProtection="1">
      <alignment horizontal="center" vertical="center" wrapText="1"/>
      <protection/>
    </xf>
    <xf numFmtId="0" fontId="13" fillId="0" borderId="42" xfId="63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101" xfId="63" applyFont="1" applyBorder="1" applyAlignment="1" applyProtection="1">
      <alignment horizontal="center" vertical="center" wrapText="1"/>
      <protection/>
    </xf>
    <xf numFmtId="176" fontId="41" fillId="6" borderId="0" xfId="63" applyNumberFormat="1" applyFont="1" applyFill="1" applyBorder="1" applyAlignment="1" applyProtection="1">
      <alignment horizontal="center" vertical="center"/>
      <protection locked="0"/>
    </xf>
    <xf numFmtId="0" fontId="6" fillId="0" borderId="102" xfId="63" applyFont="1" applyFill="1" applyBorder="1" applyAlignment="1" applyProtection="1">
      <alignment horizontal="center" vertical="center"/>
      <protection/>
    </xf>
    <xf numFmtId="0" fontId="6" fillId="0" borderId="103" xfId="63" applyFont="1" applyFill="1" applyBorder="1" applyAlignment="1" applyProtection="1">
      <alignment horizontal="center" vertical="center"/>
      <protection/>
    </xf>
    <xf numFmtId="0" fontId="6" fillId="0" borderId="104" xfId="63" applyFont="1" applyFill="1" applyBorder="1" applyAlignment="1" applyProtection="1">
      <alignment horizontal="center" vertical="center"/>
      <protection/>
    </xf>
    <xf numFmtId="0" fontId="7" fillId="0" borderId="24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center" vertical="center"/>
      <protection/>
    </xf>
    <xf numFmtId="0" fontId="6" fillId="0" borderId="105" xfId="63" applyFont="1" applyFill="1" applyBorder="1" applyAlignment="1" applyProtection="1">
      <alignment horizontal="center" vertical="center"/>
      <protection/>
    </xf>
    <xf numFmtId="0" fontId="13" fillId="0" borderId="89" xfId="63" applyFont="1" applyBorder="1" applyAlignment="1" applyProtection="1">
      <alignment horizontal="center" vertical="center"/>
      <protection/>
    </xf>
    <xf numFmtId="0" fontId="13" fillId="0" borderId="82" xfId="63" applyFont="1" applyBorder="1" applyAlignment="1" applyProtection="1">
      <alignment horizontal="center" vertical="center"/>
      <protection/>
    </xf>
    <xf numFmtId="0" fontId="13" fillId="0" borderId="86" xfId="63" applyFont="1" applyBorder="1" applyAlignment="1" applyProtection="1">
      <alignment horizontal="center" vertical="center"/>
      <protection/>
    </xf>
    <xf numFmtId="0" fontId="2" fillId="6" borderId="81" xfId="63" applyFont="1" applyFill="1" applyBorder="1" applyAlignment="1" applyProtection="1">
      <alignment horizontal="left" vertical="center"/>
      <protection locked="0"/>
    </xf>
    <xf numFmtId="0" fontId="2" fillId="6" borderId="82" xfId="63" applyFont="1" applyFill="1" applyBorder="1" applyAlignment="1" applyProtection="1">
      <alignment horizontal="left" vertical="center"/>
      <protection locked="0"/>
    </xf>
    <xf numFmtId="0" fontId="2" fillId="6" borderId="83" xfId="63" applyFont="1" applyFill="1" applyBorder="1" applyAlignment="1" applyProtection="1">
      <alignment horizontal="left" vertical="center"/>
      <protection locked="0"/>
    </xf>
    <xf numFmtId="0" fontId="13" fillId="0" borderId="42" xfId="63" applyFont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>
      <alignment horizontal="center" vertical="center"/>
      <protection/>
    </xf>
    <xf numFmtId="0" fontId="13" fillId="0" borderId="101" xfId="63" applyFont="1" applyBorder="1" applyAlignment="1" applyProtection="1">
      <alignment horizontal="center" vertical="center"/>
      <protection/>
    </xf>
    <xf numFmtId="0" fontId="13" fillId="0" borderId="19" xfId="63" applyFont="1" applyBorder="1" applyAlignment="1" applyProtection="1">
      <alignment horizontal="center" vertical="center"/>
      <protection/>
    </xf>
    <xf numFmtId="0" fontId="13" fillId="0" borderId="39" xfId="63" applyFont="1" applyBorder="1" applyAlignment="1" applyProtection="1">
      <alignment horizontal="center" vertical="center"/>
      <protection/>
    </xf>
    <xf numFmtId="0" fontId="13" fillId="0" borderId="20" xfId="63" applyFont="1" applyBorder="1" applyAlignment="1" applyProtection="1">
      <alignment horizontal="center" vertical="center"/>
      <protection/>
    </xf>
    <xf numFmtId="176" fontId="2" fillId="6" borderId="37" xfId="63" applyNumberFormat="1" applyFont="1" applyFill="1" applyBorder="1" applyAlignment="1" applyProtection="1">
      <alignment horizontal="center" vertical="center"/>
      <protection locked="0"/>
    </xf>
    <xf numFmtId="176" fontId="41" fillId="6" borderId="37" xfId="63" applyNumberFormat="1" applyFont="1" applyFill="1" applyBorder="1" applyAlignment="1" applyProtection="1">
      <alignment horizontal="center" vertical="center"/>
      <protection locked="0"/>
    </xf>
    <xf numFmtId="195" fontId="7" fillId="6" borderId="106" xfId="49" applyNumberFormat="1" applyFont="1" applyFill="1" applyBorder="1" applyAlignment="1" applyProtection="1">
      <alignment vertical="center" shrinkToFit="1"/>
      <protection locked="0"/>
    </xf>
    <xf numFmtId="195" fontId="7" fillId="6" borderId="107" xfId="49" applyNumberFormat="1" applyFont="1" applyFill="1" applyBorder="1" applyAlignment="1" applyProtection="1">
      <alignment vertical="center" shrinkToFit="1"/>
      <protection locked="0"/>
    </xf>
    <xf numFmtId="195" fontId="7" fillId="6" borderId="108" xfId="49" applyNumberFormat="1" applyFont="1" applyFill="1" applyBorder="1" applyAlignment="1" applyProtection="1">
      <alignment vertical="center" shrinkToFit="1"/>
      <protection locked="0"/>
    </xf>
    <xf numFmtId="0" fontId="13" fillId="0" borderId="43" xfId="63" applyFont="1" applyBorder="1" applyAlignment="1" applyProtection="1">
      <alignment horizontal="center" vertical="center"/>
      <protection/>
    </xf>
    <xf numFmtId="0" fontId="13" fillId="0" borderId="15" xfId="63" applyFont="1" applyBorder="1" applyAlignment="1" applyProtection="1">
      <alignment horizontal="center" vertical="center"/>
      <protection/>
    </xf>
    <xf numFmtId="0" fontId="13" fillId="0" borderId="55" xfId="63" applyFont="1" applyBorder="1" applyAlignment="1" applyProtection="1">
      <alignment horizontal="center" vertical="center"/>
      <protection/>
    </xf>
    <xf numFmtId="176" fontId="2" fillId="6" borderId="15" xfId="63" applyNumberFormat="1" applyFont="1" applyFill="1" applyBorder="1" applyAlignment="1" applyProtection="1">
      <alignment horizontal="center" vertical="center"/>
      <protection locked="0"/>
    </xf>
    <xf numFmtId="0" fontId="2" fillId="0" borderId="15" xfId="63" applyFont="1" applyFill="1" applyBorder="1" applyAlignment="1" applyProtection="1">
      <alignment horizontal="center" vertical="center"/>
      <protection/>
    </xf>
    <xf numFmtId="195" fontId="7" fillId="23" borderId="109" xfId="49" applyNumberFormat="1" applyFont="1" applyFill="1" applyBorder="1" applyAlignment="1" applyProtection="1">
      <alignment horizontal="right" vertical="center" shrinkToFit="1"/>
      <protection/>
    </xf>
    <xf numFmtId="0" fontId="40" fillId="0" borderId="110" xfId="63" applyFont="1" applyFill="1" applyBorder="1" applyAlignment="1" applyProtection="1">
      <alignment/>
      <protection/>
    </xf>
    <xf numFmtId="0" fontId="40" fillId="0" borderId="111" xfId="63" applyFont="1" applyFill="1" applyBorder="1" applyAlignment="1" applyProtection="1">
      <alignment/>
      <protection/>
    </xf>
    <xf numFmtId="195" fontId="7" fillId="23" borderId="112" xfId="49" applyNumberFormat="1" applyFont="1" applyFill="1" applyBorder="1" applyAlignment="1" applyProtection="1">
      <alignment horizontal="right" vertical="center" shrinkToFit="1"/>
      <protection/>
    </xf>
    <xf numFmtId="195" fontId="7" fillId="20" borderId="113" xfId="49" applyNumberFormat="1" applyFont="1" applyFill="1" applyBorder="1" applyAlignment="1" applyProtection="1">
      <alignment vertical="center" shrinkToFit="1"/>
      <protection/>
    </xf>
    <xf numFmtId="195" fontId="7" fillId="20" borderId="30" xfId="49" applyNumberFormat="1" applyFont="1" applyFill="1" applyBorder="1" applyAlignment="1" applyProtection="1">
      <alignment vertical="center" shrinkToFit="1"/>
      <protection/>
    </xf>
    <xf numFmtId="195" fontId="7" fillId="20" borderId="31" xfId="49" applyNumberFormat="1" applyFont="1" applyFill="1" applyBorder="1" applyAlignment="1" applyProtection="1">
      <alignment vertical="center" shrinkToFit="1"/>
      <protection/>
    </xf>
    <xf numFmtId="195" fontId="7" fillId="6" borderId="114" xfId="49" applyNumberFormat="1" applyFont="1" applyFill="1" applyBorder="1" applyAlignment="1" applyProtection="1">
      <alignment vertical="center" shrinkToFit="1"/>
      <protection locked="0"/>
    </xf>
    <xf numFmtId="195" fontId="7" fillId="6" borderId="115" xfId="49" applyNumberFormat="1" applyFont="1" applyFill="1" applyBorder="1" applyAlignment="1" applyProtection="1">
      <alignment vertical="center" shrinkToFit="1"/>
      <protection locked="0"/>
    </xf>
    <xf numFmtId="195" fontId="7" fillId="6" borderId="116" xfId="49" applyNumberFormat="1" applyFont="1" applyFill="1" applyBorder="1" applyAlignment="1" applyProtection="1">
      <alignment vertical="center" shrinkToFit="1"/>
      <protection locked="0"/>
    </xf>
    <xf numFmtId="195" fontId="7" fillId="6" borderId="117" xfId="49" applyNumberFormat="1" applyFont="1" applyFill="1" applyBorder="1" applyAlignment="1" applyProtection="1">
      <alignment vertical="center" shrinkToFit="1"/>
      <protection locked="0"/>
    </xf>
    <xf numFmtId="195" fontId="7" fillId="6" borderId="97" xfId="49" applyNumberFormat="1" applyFont="1" applyFill="1" applyBorder="1" applyAlignment="1" applyProtection="1">
      <alignment vertical="center" shrinkToFit="1"/>
      <protection locked="0"/>
    </xf>
    <xf numFmtId="195" fontId="7" fillId="6" borderId="98" xfId="49" applyNumberFormat="1" applyFont="1" applyFill="1" applyBorder="1" applyAlignment="1" applyProtection="1">
      <alignment vertical="center" shrinkToFit="1"/>
      <protection locked="0"/>
    </xf>
    <xf numFmtId="195" fontId="7" fillId="20" borderId="106" xfId="49" applyNumberFormat="1" applyFont="1" applyFill="1" applyBorder="1" applyAlignment="1" applyProtection="1">
      <alignment vertical="center" shrinkToFit="1"/>
      <protection/>
    </xf>
    <xf numFmtId="195" fontId="7" fillId="20" borderId="107" xfId="49" applyNumberFormat="1" applyFont="1" applyFill="1" applyBorder="1" applyAlignment="1" applyProtection="1">
      <alignment vertical="center" shrinkToFit="1"/>
      <protection/>
    </xf>
    <xf numFmtId="195" fontId="7" fillId="20" borderId="108" xfId="49" applyNumberFormat="1" applyFont="1" applyFill="1" applyBorder="1" applyAlignment="1" applyProtection="1">
      <alignment vertical="center" shrinkToFit="1"/>
      <protection/>
    </xf>
    <xf numFmtId="195" fontId="7" fillId="6" borderId="118" xfId="49" applyNumberFormat="1" applyFont="1" applyFill="1" applyBorder="1" applyAlignment="1" applyProtection="1">
      <alignment vertical="center" shrinkToFit="1"/>
      <protection locked="0"/>
    </xf>
    <xf numFmtId="195" fontId="7" fillId="6" borderId="119" xfId="49" applyNumberFormat="1" applyFont="1" applyFill="1" applyBorder="1" applyAlignment="1" applyProtection="1">
      <alignment vertical="center" shrinkToFit="1"/>
      <protection locked="0"/>
    </xf>
    <xf numFmtId="195" fontId="7" fillId="6" borderId="120" xfId="49" applyNumberFormat="1" applyFont="1" applyFill="1" applyBorder="1" applyAlignment="1" applyProtection="1">
      <alignment vertical="center" shrinkToFit="1"/>
      <protection locked="0"/>
    </xf>
    <xf numFmtId="195" fontId="7" fillId="6" borderId="121" xfId="49" applyNumberFormat="1" applyFont="1" applyFill="1" applyBorder="1" applyAlignment="1" applyProtection="1">
      <alignment vertical="center" shrinkToFit="1"/>
      <protection locked="0"/>
    </xf>
    <xf numFmtId="195" fontId="7" fillId="6" borderId="122" xfId="49" applyNumberFormat="1" applyFont="1" applyFill="1" applyBorder="1" applyAlignment="1" applyProtection="1">
      <alignment vertical="center" shrinkToFit="1"/>
      <protection locked="0"/>
    </xf>
    <xf numFmtId="195" fontId="7" fillId="6" borderId="113" xfId="49" applyNumberFormat="1" applyFont="1" applyFill="1" applyBorder="1" applyAlignment="1" applyProtection="1">
      <alignment vertical="center" shrinkToFit="1"/>
      <protection locked="0"/>
    </xf>
    <xf numFmtId="195" fontId="7" fillId="6" borderId="30" xfId="49" applyNumberFormat="1" applyFont="1" applyFill="1" applyBorder="1" applyAlignment="1" applyProtection="1">
      <alignment vertical="center" shrinkToFit="1"/>
      <protection locked="0"/>
    </xf>
    <xf numFmtId="195" fontId="7" fillId="6" borderId="123" xfId="49" applyNumberFormat="1" applyFont="1" applyFill="1" applyBorder="1" applyAlignment="1" applyProtection="1">
      <alignment vertical="center" shrinkToFit="1"/>
      <protection locked="0"/>
    </xf>
    <xf numFmtId="195" fontId="7" fillId="6" borderId="31" xfId="49" applyNumberFormat="1" applyFont="1" applyFill="1" applyBorder="1" applyAlignment="1" applyProtection="1">
      <alignment vertical="center" shrinkToFit="1"/>
      <protection locked="0"/>
    </xf>
    <xf numFmtId="0" fontId="7" fillId="0" borderId="0" xfId="63" applyFont="1" applyBorder="1" applyAlignment="1" applyProtection="1">
      <alignment horizontal="center" vertical="center" textRotation="255"/>
      <protection/>
    </xf>
    <xf numFmtId="195" fontId="7" fillId="6" borderId="124" xfId="49" applyNumberFormat="1" applyFont="1" applyFill="1" applyBorder="1" applyAlignment="1" applyProtection="1">
      <alignment vertical="center" shrinkToFit="1"/>
      <protection locked="0"/>
    </xf>
    <xf numFmtId="195" fontId="7" fillId="6" borderId="125" xfId="49" applyNumberFormat="1" applyFont="1" applyFill="1" applyBorder="1" applyAlignment="1" applyProtection="1">
      <alignment vertical="center" shrinkToFit="1"/>
      <protection locked="0"/>
    </xf>
    <xf numFmtId="195" fontId="7" fillId="6" borderId="126" xfId="49" applyNumberFormat="1" applyFont="1" applyFill="1" applyBorder="1" applyAlignment="1" applyProtection="1">
      <alignment vertical="center" shrinkToFit="1"/>
      <protection locked="0"/>
    </xf>
    <xf numFmtId="0" fontId="2" fillId="0" borderId="127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vertical="center"/>
      <protection/>
    </xf>
    <xf numFmtId="0" fontId="4" fillId="0" borderId="128" xfId="0" applyFont="1" applyBorder="1" applyAlignment="1" applyProtection="1">
      <alignment vertical="center"/>
      <protection/>
    </xf>
    <xf numFmtId="0" fontId="7" fillId="6" borderId="35" xfId="63" applyFont="1" applyFill="1" applyBorder="1" applyAlignment="1" applyProtection="1">
      <alignment horizontal="center" vertical="center"/>
      <protection locked="0"/>
    </xf>
    <xf numFmtId="0" fontId="7" fillId="6" borderId="129" xfId="63" applyFont="1" applyFill="1" applyBorder="1" applyAlignment="1" applyProtection="1">
      <alignment horizontal="center" vertical="center"/>
      <protection locked="0"/>
    </xf>
    <xf numFmtId="0" fontId="7" fillId="6" borderId="32" xfId="63" applyFont="1" applyFill="1" applyBorder="1" applyAlignment="1" applyProtection="1">
      <alignment horizontal="center" vertical="center"/>
      <protection locked="0"/>
    </xf>
    <xf numFmtId="0" fontId="7" fillId="6" borderId="130" xfId="63" applyFont="1" applyFill="1" applyBorder="1" applyAlignment="1" applyProtection="1">
      <alignment horizontal="center" vertical="center"/>
      <protection locked="0"/>
    </xf>
    <xf numFmtId="0" fontId="7" fillId="6" borderId="101" xfId="63" applyFont="1" applyFill="1" applyBorder="1" applyAlignment="1" applyProtection="1">
      <alignment horizontal="center" vertical="center"/>
      <protection locked="0"/>
    </xf>
    <xf numFmtId="0" fontId="7" fillId="6" borderId="58" xfId="63" applyFont="1" applyFill="1" applyBorder="1" applyAlignment="1" applyProtection="1">
      <alignment horizontal="center" vertical="center"/>
      <protection locked="0"/>
    </xf>
    <xf numFmtId="0" fontId="7" fillId="0" borderId="89" xfId="63" applyFont="1" applyBorder="1" applyAlignment="1" applyProtection="1">
      <alignment horizontal="center" vertical="center" wrapText="1"/>
      <protection/>
    </xf>
    <xf numFmtId="0" fontId="7" fillId="0" borderId="82" xfId="63" applyFont="1" applyBorder="1" applyAlignment="1" applyProtection="1">
      <alignment horizontal="center" vertical="center" wrapText="1"/>
      <protection/>
    </xf>
    <xf numFmtId="0" fontId="7" fillId="0" borderId="86" xfId="63" applyFont="1" applyBorder="1" applyAlignment="1" applyProtection="1">
      <alignment horizontal="center" vertical="center" wrapText="1"/>
      <protection/>
    </xf>
    <xf numFmtId="0" fontId="7" fillId="0" borderId="52" xfId="63" applyFont="1" applyBorder="1" applyAlignment="1" applyProtection="1">
      <alignment horizontal="center" vertical="center"/>
      <protection/>
    </xf>
    <xf numFmtId="0" fontId="7" fillId="0" borderId="25" xfId="63" applyFont="1" applyBorder="1" applyAlignment="1" applyProtection="1">
      <alignment horizontal="center" vertical="center"/>
      <protection/>
    </xf>
    <xf numFmtId="0" fontId="7" fillId="0" borderId="131" xfId="63" applyFont="1" applyBorder="1" applyAlignment="1" applyProtection="1">
      <alignment horizontal="center" vertical="center"/>
      <protection/>
    </xf>
    <xf numFmtId="0" fontId="7" fillId="6" borderId="0" xfId="63" applyFont="1" applyFill="1" applyBorder="1" applyAlignment="1" applyProtection="1">
      <alignment horizontal="center" vertical="center"/>
      <protection locked="0"/>
    </xf>
    <xf numFmtId="0" fontId="7" fillId="6" borderId="57" xfId="63" applyFont="1" applyFill="1" applyBorder="1" applyAlignment="1" applyProtection="1">
      <alignment horizontal="center" vertical="center"/>
      <protection locked="0"/>
    </xf>
    <xf numFmtId="0" fontId="7" fillId="0" borderId="132" xfId="63" applyFont="1" applyBorder="1" applyAlignment="1" applyProtection="1">
      <alignment horizontal="center" vertical="center"/>
      <protection/>
    </xf>
    <xf numFmtId="0" fontId="7" fillId="0" borderId="29" xfId="63" applyFont="1" applyBorder="1" applyAlignment="1" applyProtection="1">
      <alignment horizontal="center" vertical="center"/>
      <protection/>
    </xf>
    <xf numFmtId="0" fontId="7" fillId="0" borderId="29" xfId="63" applyFont="1" applyFill="1" applyBorder="1" applyAlignment="1" applyProtection="1">
      <alignment horizontal="center" vertical="center"/>
      <protection/>
    </xf>
    <xf numFmtId="0" fontId="7" fillId="0" borderId="21" xfId="63" applyFont="1" applyFill="1" applyBorder="1" applyAlignment="1" applyProtection="1">
      <alignment horizontal="center" vertical="center"/>
      <protection/>
    </xf>
    <xf numFmtId="0" fontId="7" fillId="0" borderId="22" xfId="63" applyFont="1" applyFill="1" applyBorder="1" applyAlignment="1" applyProtection="1">
      <alignment horizontal="center" vertical="center"/>
      <protection/>
    </xf>
    <xf numFmtId="0" fontId="7" fillId="0" borderId="133" xfId="63" applyFont="1" applyBorder="1" applyAlignment="1" applyProtection="1">
      <alignment horizontal="center" vertical="center"/>
      <protection/>
    </xf>
    <xf numFmtId="0" fontId="7" fillId="0" borderId="134" xfId="63" applyFont="1" applyBorder="1" applyAlignment="1" applyProtection="1">
      <alignment horizontal="center" vertical="center"/>
      <protection/>
    </xf>
    <xf numFmtId="0" fontId="7" fillId="0" borderId="135" xfId="63" applyFont="1" applyBorder="1" applyAlignment="1" applyProtection="1">
      <alignment horizontal="center" vertical="center"/>
      <protection/>
    </xf>
    <xf numFmtId="0" fontId="7" fillId="0" borderId="83" xfId="63" applyFont="1" applyBorder="1" applyAlignment="1" applyProtection="1">
      <alignment horizontal="center" vertical="center" wrapText="1"/>
      <protection/>
    </xf>
    <xf numFmtId="0" fontId="7" fillId="0" borderId="92" xfId="0" applyFont="1" applyBorder="1" applyAlignment="1" applyProtection="1">
      <alignment horizontal="center" vertical="center"/>
      <protection/>
    </xf>
    <xf numFmtId="0" fontId="7" fillId="6" borderId="29" xfId="63" applyFont="1" applyFill="1" applyBorder="1" applyAlignment="1" applyProtection="1">
      <alignment horizontal="center" vertical="center"/>
      <protection locked="0"/>
    </xf>
    <xf numFmtId="0" fontId="7" fillId="6" borderId="21" xfId="63" applyFont="1" applyFill="1" applyBorder="1" applyAlignment="1" applyProtection="1">
      <alignment horizontal="center" vertical="center"/>
      <protection locked="0"/>
    </xf>
    <xf numFmtId="0" fontId="7" fillId="6" borderId="11" xfId="63" applyFont="1" applyFill="1" applyBorder="1" applyAlignment="1" applyProtection="1">
      <alignment horizontal="center" vertical="center"/>
      <protection locked="0"/>
    </xf>
    <xf numFmtId="0" fontId="40" fillId="0" borderId="136" xfId="63" applyFont="1" applyFill="1" applyBorder="1" applyAlignment="1" applyProtection="1">
      <alignment/>
      <protection/>
    </xf>
    <xf numFmtId="0" fontId="7" fillId="0" borderId="137" xfId="63" applyFont="1" applyBorder="1" applyAlignment="1" applyProtection="1">
      <alignment horizontal="center" vertical="top" wrapText="1"/>
      <protection/>
    </xf>
    <xf numFmtId="0" fontId="7" fillId="0" borderId="138" xfId="63" applyFont="1" applyBorder="1" applyAlignment="1" applyProtection="1">
      <alignment horizontal="center" vertical="top" wrapText="1"/>
      <protection/>
    </xf>
    <xf numFmtId="0" fontId="7" fillId="0" borderId="139" xfId="63" applyFont="1" applyBorder="1" applyAlignment="1" applyProtection="1">
      <alignment horizontal="center" vertical="top" wrapText="1"/>
      <protection/>
    </xf>
    <xf numFmtId="0" fontId="7" fillId="0" borderId="140" xfId="63" applyFont="1" applyBorder="1" applyAlignment="1" applyProtection="1">
      <alignment horizontal="center" vertical="top" wrapText="1"/>
      <protection/>
    </xf>
    <xf numFmtId="0" fontId="7" fillId="0" borderId="141" xfId="63" applyFont="1" applyBorder="1" applyAlignment="1" applyProtection="1">
      <alignment horizontal="center" vertical="top" wrapText="1"/>
      <protection/>
    </xf>
    <xf numFmtId="0" fontId="7" fillId="0" borderId="142" xfId="63" applyFont="1" applyBorder="1" applyAlignment="1" applyProtection="1">
      <alignment horizontal="center" vertical="top" wrapText="1"/>
      <protection/>
    </xf>
    <xf numFmtId="0" fontId="7" fillId="0" borderId="143" xfId="63" applyFont="1" applyBorder="1" applyAlignment="1" applyProtection="1">
      <alignment horizontal="center" vertical="top" wrapText="1"/>
      <protection/>
    </xf>
    <xf numFmtId="0" fontId="7" fillId="0" borderId="144" xfId="63" applyFont="1" applyBorder="1" applyAlignment="1" applyProtection="1">
      <alignment horizontal="center" vertical="top" wrapText="1"/>
      <protection/>
    </xf>
    <xf numFmtId="0" fontId="7" fillId="0" borderId="145" xfId="63" applyFont="1" applyBorder="1" applyAlignment="1" applyProtection="1">
      <alignment horizontal="center" vertical="top" wrapText="1"/>
      <protection/>
    </xf>
    <xf numFmtId="0" fontId="7" fillId="0" borderId="146" xfId="63" applyFont="1" applyBorder="1" applyAlignment="1" applyProtection="1">
      <alignment horizontal="center" vertical="center"/>
      <protection/>
    </xf>
    <xf numFmtId="0" fontId="7" fillId="0" borderId="147" xfId="63" applyFont="1" applyBorder="1" applyAlignment="1" applyProtection="1">
      <alignment horizontal="center" vertical="center"/>
      <protection/>
    </xf>
    <xf numFmtId="0" fontId="7" fillId="20" borderId="81" xfId="63" applyFont="1" applyFill="1" applyBorder="1" applyAlignment="1" applyProtection="1">
      <alignment horizontal="center" vertical="center" wrapText="1"/>
      <protection/>
    </xf>
    <xf numFmtId="0" fontId="7" fillId="20" borderId="82" xfId="63" applyFont="1" applyFill="1" applyBorder="1" applyAlignment="1" applyProtection="1">
      <alignment horizontal="center" vertical="center" wrapText="1"/>
      <protection/>
    </xf>
    <xf numFmtId="0" fontId="7" fillId="0" borderId="148" xfId="63" applyFont="1" applyBorder="1" applyAlignment="1" applyProtection="1">
      <alignment horizontal="center" vertical="center"/>
      <protection/>
    </xf>
    <xf numFmtId="0" fontId="7" fillId="0" borderId="16" xfId="63" applyFont="1" applyBorder="1" applyAlignment="1" applyProtection="1">
      <alignment horizontal="center" vertical="center"/>
      <protection/>
    </xf>
    <xf numFmtId="0" fontId="7" fillId="23" borderId="100" xfId="63" applyFont="1" applyFill="1" applyBorder="1" applyAlignment="1" applyProtection="1">
      <alignment horizontal="center" vertical="center"/>
      <protection/>
    </xf>
    <xf numFmtId="0" fontId="7" fillId="23" borderId="149" xfId="63" applyFont="1" applyFill="1" applyBorder="1" applyAlignment="1" applyProtection="1">
      <alignment horizontal="center" vertical="center"/>
      <protection/>
    </xf>
    <xf numFmtId="0" fontId="6" fillId="0" borderId="132" xfId="63" applyFont="1" applyBorder="1" applyAlignment="1" applyProtection="1">
      <alignment horizontal="center" vertical="center"/>
      <protection/>
    </xf>
    <xf numFmtId="0" fontId="6" fillId="0" borderId="29" xfId="63" applyFont="1" applyBorder="1" applyAlignment="1" applyProtection="1">
      <alignment horizontal="center" vertical="center"/>
      <protection/>
    </xf>
    <xf numFmtId="0" fontId="6" fillId="0" borderId="21" xfId="63" applyFont="1" applyBorder="1" applyAlignment="1" applyProtection="1">
      <alignment horizontal="center" vertical="center"/>
      <protection/>
    </xf>
    <xf numFmtId="0" fontId="6" fillId="0" borderId="22" xfId="63" applyFont="1" applyBorder="1" applyAlignment="1" applyProtection="1">
      <alignment horizontal="center" vertical="center"/>
      <protection/>
    </xf>
    <xf numFmtId="0" fontId="2" fillId="0" borderId="33" xfId="63" applyFont="1" applyFill="1" applyBorder="1" applyAlignment="1" applyProtection="1">
      <alignment horizontal="center" vertical="center"/>
      <protection/>
    </xf>
    <xf numFmtId="190" fontId="7" fillId="20" borderId="150" xfId="63" applyNumberFormat="1" applyFont="1" applyFill="1" applyBorder="1" applyAlignment="1" applyProtection="1">
      <alignment horizontal="center" vertical="center"/>
      <protection/>
    </xf>
    <xf numFmtId="190" fontId="7" fillId="20" borderId="107" xfId="63" applyNumberFormat="1" applyFont="1" applyFill="1" applyBorder="1" applyAlignment="1" applyProtection="1">
      <alignment horizontal="center" vertical="center"/>
      <protection/>
    </xf>
    <xf numFmtId="190" fontId="7" fillId="20" borderId="108" xfId="63" applyNumberFormat="1" applyFont="1" applyFill="1" applyBorder="1" applyAlignment="1" applyProtection="1">
      <alignment horizontal="center" vertical="center"/>
      <protection/>
    </xf>
    <xf numFmtId="49" fontId="39" fillId="6" borderId="151" xfId="63" applyNumberFormat="1" applyFont="1" applyFill="1" applyBorder="1" applyAlignment="1" applyProtection="1">
      <alignment vertical="center"/>
      <protection locked="0"/>
    </xf>
    <xf numFmtId="49" fontId="39" fillId="6" borderId="152" xfId="63" applyNumberFormat="1" applyFont="1" applyFill="1" applyBorder="1" applyAlignment="1" applyProtection="1">
      <alignment vertical="center"/>
      <protection locked="0"/>
    </xf>
    <xf numFmtId="0" fontId="39" fillId="6" borderId="151" xfId="63" applyFont="1" applyFill="1" applyBorder="1" applyAlignment="1" applyProtection="1">
      <alignment vertical="center"/>
      <protection locked="0"/>
    </xf>
    <xf numFmtId="0" fontId="39" fillId="6" borderId="41" xfId="63" applyFont="1" applyFill="1" applyBorder="1" applyAlignment="1" applyProtection="1">
      <alignment vertical="center"/>
      <protection locked="0"/>
    </xf>
    <xf numFmtId="0" fontId="39" fillId="6" borderId="39" xfId="63" applyFont="1" applyFill="1" applyBorder="1" applyAlignment="1" applyProtection="1">
      <alignment vertical="center"/>
      <protection locked="0"/>
    </xf>
    <xf numFmtId="0" fontId="39" fillId="6" borderId="153" xfId="63" applyFont="1" applyFill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128" xfId="0" applyFont="1" applyBorder="1" applyAlignment="1" applyProtection="1">
      <alignment horizontal="center" vertical="center"/>
      <protection/>
    </xf>
    <xf numFmtId="0" fontId="16" fillId="0" borderId="87" xfId="63" applyFont="1" applyBorder="1" applyAlignment="1" applyProtection="1">
      <alignment horizontal="center" vertical="center"/>
      <protection/>
    </xf>
    <xf numFmtId="0" fontId="16" fillId="0" borderId="88" xfId="63" applyFont="1" applyBorder="1" applyAlignment="1" applyProtection="1">
      <alignment horizontal="center" vertical="center"/>
      <protection/>
    </xf>
    <xf numFmtId="0" fontId="4" fillId="6" borderId="154" xfId="63" applyFont="1" applyFill="1" applyBorder="1" applyAlignment="1" applyProtection="1">
      <alignment horizontal="left" vertical="center" wrapText="1"/>
      <protection/>
    </xf>
    <xf numFmtId="0" fontId="4" fillId="6" borderId="67" xfId="63" applyFont="1" applyFill="1" applyBorder="1" applyAlignment="1" applyProtection="1">
      <alignment horizontal="left" vertical="center" wrapText="1"/>
      <protection/>
    </xf>
    <xf numFmtId="0" fontId="4" fillId="6" borderId="69" xfId="63" applyFont="1" applyFill="1" applyBorder="1" applyAlignment="1" applyProtection="1">
      <alignment horizontal="left" vertical="center" wrapText="1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13" fillId="0" borderId="39" xfId="63" applyFont="1" applyFill="1" applyBorder="1" applyAlignment="1" applyProtection="1">
      <alignment horizontal="center" vertical="center"/>
      <protection/>
    </xf>
    <xf numFmtId="0" fontId="7" fillId="0" borderId="60" xfId="63" applyFont="1" applyFill="1" applyBorder="1" applyAlignment="1" applyProtection="1">
      <alignment horizontal="center" vertical="center"/>
      <protection/>
    </xf>
    <xf numFmtId="0" fontId="7" fillId="0" borderId="18" xfId="63" applyFont="1" applyFill="1" applyBorder="1" applyAlignment="1" applyProtection="1">
      <alignment horizontal="center" vertical="center"/>
      <protection/>
    </xf>
    <xf numFmtId="0" fontId="4" fillId="6" borderId="155" xfId="63" applyFont="1" applyFill="1" applyBorder="1" applyAlignment="1" applyProtection="1">
      <alignment horizontal="left" vertical="center" wrapText="1"/>
      <protection/>
    </xf>
    <xf numFmtId="0" fontId="4" fillId="6" borderId="63" xfId="63" applyFont="1" applyFill="1" applyBorder="1" applyAlignment="1" applyProtection="1">
      <alignment horizontal="left" vertical="center" wrapText="1"/>
      <protection/>
    </xf>
    <xf numFmtId="0" fontId="4" fillId="6" borderId="73" xfId="63" applyFont="1" applyFill="1" applyBorder="1" applyAlignment="1" applyProtection="1">
      <alignment horizontal="left" vertical="center" wrapText="1"/>
      <protection/>
    </xf>
    <xf numFmtId="0" fontId="42" fillId="0" borderId="0" xfId="63" applyFont="1" applyBorder="1" applyAlignment="1" applyProtection="1">
      <alignment horizontal="right" vertical="center"/>
      <protection/>
    </xf>
    <xf numFmtId="0" fontId="16" fillId="0" borderId="91" xfId="63" applyFont="1" applyBorder="1" applyAlignment="1" applyProtection="1">
      <alignment horizontal="center" vertical="center"/>
      <protection/>
    </xf>
    <xf numFmtId="0" fontId="16" fillId="0" borderId="92" xfId="63" applyFont="1" applyBorder="1" applyAlignment="1" applyProtection="1">
      <alignment horizontal="center" vertical="center"/>
      <protection/>
    </xf>
    <xf numFmtId="188" fontId="4" fillId="6" borderId="29" xfId="63" applyNumberFormat="1" applyFont="1" applyFill="1" applyBorder="1" applyAlignment="1" applyProtection="1">
      <alignment horizontal="left" vertical="center"/>
      <protection/>
    </xf>
    <xf numFmtId="188" fontId="4" fillId="6" borderId="21" xfId="63" applyNumberFormat="1" applyFont="1" applyFill="1" applyBorder="1" applyAlignment="1" applyProtection="1">
      <alignment horizontal="left" vertical="center"/>
      <protection/>
    </xf>
    <xf numFmtId="188" fontId="4" fillId="6" borderId="11" xfId="63" applyNumberFormat="1" applyFont="1" applyFill="1" applyBorder="1" applyAlignment="1" applyProtection="1">
      <alignment horizontal="left" vertical="center"/>
      <protection/>
    </xf>
    <xf numFmtId="49" fontId="4" fillId="6" borderId="60" xfId="63" applyNumberFormat="1" applyFont="1" applyFill="1" applyBorder="1" applyAlignment="1" applyProtection="1">
      <alignment horizontal="left" vertical="center"/>
      <protection/>
    </xf>
    <xf numFmtId="49" fontId="4" fillId="6" borderId="61" xfId="63" applyNumberFormat="1" applyFont="1" applyFill="1" applyBorder="1" applyAlignment="1" applyProtection="1">
      <alignment horizontal="left" vertical="center"/>
      <protection/>
    </xf>
    <xf numFmtId="49" fontId="4" fillId="6" borderId="17" xfId="63" applyNumberFormat="1" applyFont="1" applyFill="1" applyBorder="1" applyAlignment="1" applyProtection="1">
      <alignment horizontal="left" vertical="center"/>
      <protection/>
    </xf>
    <xf numFmtId="0" fontId="42" fillId="0" borderId="39" xfId="63" applyFont="1" applyFill="1" applyBorder="1" applyAlignment="1" applyProtection="1">
      <alignment horizontal="right" vertical="center"/>
      <protection/>
    </xf>
    <xf numFmtId="0" fontId="4" fillId="6" borderId="156" xfId="63" applyFont="1" applyFill="1" applyBorder="1" applyAlignment="1" applyProtection="1">
      <alignment horizontal="left" vertical="center" wrapText="1"/>
      <protection/>
    </xf>
    <xf numFmtId="0" fontId="4" fillId="6" borderId="76" xfId="63" applyFont="1" applyFill="1" applyBorder="1" applyAlignment="1" applyProtection="1">
      <alignment horizontal="left" vertical="center" wrapText="1"/>
      <protection/>
    </xf>
    <xf numFmtId="0" fontId="4" fillId="6" borderId="77" xfId="63" applyFont="1" applyFill="1" applyBorder="1" applyAlignment="1" applyProtection="1">
      <alignment horizontal="left" vertical="center" wrapText="1"/>
      <protection/>
    </xf>
    <xf numFmtId="0" fontId="4" fillId="6" borderId="54" xfId="63" applyFont="1" applyFill="1" applyBorder="1" applyAlignment="1" applyProtection="1">
      <alignment horizontal="left" vertical="center"/>
      <protection/>
    </xf>
    <xf numFmtId="0" fontId="4" fillId="6" borderId="23" xfId="63" applyFont="1" applyFill="1" applyBorder="1" applyAlignment="1" applyProtection="1">
      <alignment horizontal="left" vertical="center"/>
      <protection/>
    </xf>
    <xf numFmtId="0" fontId="4" fillId="6" borderId="10" xfId="63" applyFont="1" applyFill="1" applyBorder="1" applyAlignment="1" applyProtection="1">
      <alignment horizontal="left" vertical="center"/>
      <protection/>
    </xf>
    <xf numFmtId="0" fontId="4" fillId="6" borderId="29" xfId="63" applyFont="1" applyFill="1" applyBorder="1" applyAlignment="1" applyProtection="1">
      <alignment horizontal="left" vertical="center"/>
      <protection/>
    </xf>
    <xf numFmtId="0" fontId="4" fillId="6" borderId="21" xfId="63" applyFont="1" applyFill="1" applyBorder="1" applyAlignment="1" applyProtection="1">
      <alignment horizontal="left" vertical="center"/>
      <protection/>
    </xf>
    <xf numFmtId="0" fontId="4" fillId="6" borderId="11" xfId="63" applyFont="1" applyFill="1" applyBorder="1" applyAlignment="1" applyProtection="1">
      <alignment horizontal="left" vertical="center"/>
      <protection/>
    </xf>
    <xf numFmtId="49" fontId="4" fillId="6" borderId="29" xfId="63" applyNumberFormat="1" applyFont="1" applyFill="1" applyBorder="1" applyAlignment="1" applyProtection="1">
      <alignment horizontal="left" vertical="center"/>
      <protection/>
    </xf>
    <xf numFmtId="49" fontId="4" fillId="6" borderId="21" xfId="63" applyNumberFormat="1" applyFont="1" applyFill="1" applyBorder="1" applyAlignment="1" applyProtection="1">
      <alignment horizontal="left" vertical="center"/>
      <protection/>
    </xf>
    <xf numFmtId="49" fontId="4" fillId="6" borderId="11" xfId="63" applyNumberFormat="1" applyFont="1" applyFill="1" applyBorder="1" applyAlignment="1" applyProtection="1">
      <alignment horizontal="left" vertical="center"/>
      <protection/>
    </xf>
    <xf numFmtId="0" fontId="11" fillId="6" borderId="29" xfId="43" applyFont="1" applyFill="1" applyBorder="1" applyAlignment="1" applyProtection="1">
      <alignment horizontal="left" vertical="center"/>
      <protection/>
    </xf>
    <xf numFmtId="0" fontId="16" fillId="0" borderId="157" xfId="63" applyFont="1" applyBorder="1" applyAlignment="1" applyProtection="1">
      <alignment horizontal="center" vertical="center"/>
      <protection/>
    </xf>
    <xf numFmtId="0" fontId="16" fillId="0" borderId="85" xfId="63" applyFont="1" applyBorder="1" applyAlignment="1" applyProtection="1">
      <alignment horizontal="center" vertical="center"/>
      <protection/>
    </xf>
    <xf numFmtId="0" fontId="7" fillId="0" borderId="54" xfId="63" applyFont="1" applyFill="1" applyBorder="1" applyAlignment="1" applyProtection="1">
      <alignment horizontal="center" vertical="center"/>
      <protection/>
    </xf>
    <xf numFmtId="0" fontId="7" fillId="0" borderId="158" xfId="63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（省CO2）エネルギー使用量報告（非住宅）0907" xfId="63"/>
    <cellStyle name="標準_総括表" xfId="64"/>
    <cellStyle name="Followed Hyperlink" xfId="65"/>
    <cellStyle name="良い" xfId="66"/>
  </cellStyles>
  <dxfs count="4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5</xdr:row>
      <xdr:rowOff>95250</xdr:rowOff>
    </xdr:from>
    <xdr:ext cx="361950" cy="200025"/>
    <xdr:sp>
      <xdr:nvSpPr>
        <xdr:cNvPr id="1" name="テキスト ボックス 1"/>
        <xdr:cNvSpPr txBox="1">
          <a:spLocks noChangeArrowheads="1"/>
        </xdr:cNvSpPr>
      </xdr:nvSpPr>
      <xdr:spPr>
        <a:xfrm>
          <a:off x="895350" y="13525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oneCellAnchor>
  <xdr:oneCellAnchor>
    <xdr:from>
      <xdr:col>1</xdr:col>
      <xdr:colOff>104775</xdr:colOff>
      <xdr:row>6</xdr:row>
      <xdr:rowOff>238125</xdr:rowOff>
    </xdr:from>
    <xdr:ext cx="361950" cy="200025"/>
    <xdr:sp>
      <xdr:nvSpPr>
        <xdr:cNvPr id="2" name="テキスト ボックス 2"/>
        <xdr:cNvSpPr txBox="1">
          <a:spLocks noChangeArrowheads="1"/>
        </xdr:cNvSpPr>
      </xdr:nvSpPr>
      <xdr:spPr>
        <a:xfrm>
          <a:off x="22860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ukoku@kkj.or.jp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I46"/>
  <sheetViews>
    <sheetView showGridLines="0" tabSelected="1" view="pageBreakPreview" zoomScale="90" zoomScaleSheetLayoutView="90" workbookViewId="0" topLeftCell="A1">
      <selection activeCell="AK7" sqref="AK7"/>
    </sheetView>
  </sheetViews>
  <sheetFormatPr defaultColWidth="9.00390625" defaultRowHeight="13.5"/>
  <cols>
    <col min="1" max="3" width="3.625" style="1" customWidth="1"/>
    <col min="4" max="4" width="2.125" style="1" customWidth="1"/>
    <col min="5" max="5" width="4.00390625" style="1" customWidth="1"/>
    <col min="6" max="6" width="3.625" style="1" customWidth="1"/>
    <col min="7" max="7" width="2.125" style="1" customWidth="1"/>
    <col min="8" max="8" width="6.00390625" style="1" customWidth="1"/>
    <col min="9" max="10" width="4.125" style="1" customWidth="1"/>
    <col min="11" max="11" width="1.25" style="1" customWidth="1"/>
    <col min="12" max="12" width="4.125" style="1" customWidth="1"/>
    <col min="13" max="13" width="1.25" style="1" customWidth="1"/>
    <col min="14" max="17" width="4.125" style="1" customWidth="1"/>
    <col min="18" max="18" width="1.25" style="1" customWidth="1"/>
    <col min="19" max="19" width="4.125" style="1" customWidth="1"/>
    <col min="20" max="20" width="2.125" style="1" customWidth="1"/>
    <col min="21" max="24" width="4.125" style="1" customWidth="1"/>
    <col min="25" max="25" width="2.625" style="1" customWidth="1"/>
    <col min="26" max="26" width="4.25390625" style="1" customWidth="1"/>
    <col min="27" max="27" width="4.625" style="1" customWidth="1"/>
    <col min="28" max="35" width="8.75390625" style="1" hidden="1" customWidth="1"/>
    <col min="36" max="40" width="8.75390625" style="1" customWidth="1"/>
    <col min="41" max="43" width="5.625" style="1" customWidth="1"/>
    <col min="44" max="44" width="4.125" style="1" customWidth="1"/>
    <col min="45" max="16384" width="9.00390625" style="1" customWidth="1"/>
  </cols>
  <sheetData>
    <row r="1" ht="14.25">
      <c r="A1" s="1" t="s">
        <v>0</v>
      </c>
    </row>
    <row r="2" spans="11:24" ht="21.75" customHeight="1">
      <c r="K2" s="268" t="s">
        <v>1</v>
      </c>
      <c r="L2" s="269"/>
      <c r="M2" s="269"/>
      <c r="N2" s="269"/>
      <c r="O2" s="270"/>
      <c r="P2" s="271"/>
      <c r="Q2" s="272"/>
      <c r="R2" s="272"/>
      <c r="S2" s="272"/>
      <c r="T2" s="272"/>
      <c r="U2" s="272"/>
      <c r="V2" s="272"/>
      <c r="W2" s="272"/>
      <c r="X2" s="273"/>
    </row>
    <row r="3" spans="1:25" s="2" customFormat="1" ht="19.5" customHeight="1">
      <c r="A3" s="3" t="s">
        <v>128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19.5" customHeight="1" thickBo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8" ht="25.5" customHeight="1">
      <c r="A5" s="259" t="s">
        <v>129</v>
      </c>
      <c r="B5" s="260"/>
      <c r="C5" s="260"/>
      <c r="D5" s="260"/>
      <c r="E5" s="260"/>
      <c r="F5" s="261">
        <v>584</v>
      </c>
      <c r="G5" s="261"/>
      <c r="H5" s="261"/>
      <c r="I5" s="261"/>
      <c r="J5" s="274" t="s">
        <v>127</v>
      </c>
      <c r="K5" s="274"/>
      <c r="L5" s="274"/>
      <c r="M5" s="274"/>
      <c r="N5" s="274"/>
      <c r="O5" s="275" t="s">
        <v>162</v>
      </c>
      <c r="P5" s="275"/>
      <c r="Q5" s="275"/>
      <c r="R5" s="275"/>
      <c r="S5" s="275"/>
      <c r="T5" s="275"/>
      <c r="U5" s="275"/>
      <c r="V5" s="275"/>
      <c r="W5" s="275"/>
      <c r="X5" s="276"/>
      <c r="AB5" s="1" t="s">
        <v>96</v>
      </c>
    </row>
    <row r="6" spans="1:24" ht="25.5" customHeight="1">
      <c r="A6" s="277" t="s">
        <v>130</v>
      </c>
      <c r="B6" s="278"/>
      <c r="C6" s="278"/>
      <c r="D6" s="278"/>
      <c r="E6" s="278"/>
      <c r="F6" s="279"/>
      <c r="G6" s="279"/>
      <c r="H6" s="279"/>
      <c r="I6" s="279"/>
      <c r="J6" s="280" t="s">
        <v>132</v>
      </c>
      <c r="K6" s="280"/>
      <c r="L6" s="280"/>
      <c r="M6" s="280"/>
      <c r="N6" s="280"/>
      <c r="O6" s="281"/>
      <c r="P6" s="282"/>
      <c r="Q6" s="282"/>
      <c r="R6" s="282"/>
      <c r="S6" s="282"/>
      <c r="T6" s="282"/>
      <c r="U6" s="282"/>
      <c r="V6" s="282"/>
      <c r="W6" s="282"/>
      <c r="X6" s="283"/>
    </row>
    <row r="7" spans="1:24" ht="24.75" customHeight="1">
      <c r="A7" s="263" t="s">
        <v>131</v>
      </c>
      <c r="B7" s="264"/>
      <c r="C7" s="264"/>
      <c r="D7" s="264"/>
      <c r="E7" s="264"/>
      <c r="F7" s="264"/>
      <c r="G7" s="264"/>
      <c r="H7" s="265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53"/>
      <c r="U7" s="267" t="s">
        <v>117</v>
      </c>
      <c r="V7" s="267"/>
      <c r="W7" s="267"/>
      <c r="X7" s="29"/>
    </row>
    <row r="8" spans="1:35" ht="24.75" customHeight="1" thickBot="1">
      <c r="A8" s="248" t="s">
        <v>3</v>
      </c>
      <c r="B8" s="249"/>
      <c r="C8" s="250"/>
      <c r="D8" s="251" t="s">
        <v>4</v>
      </c>
      <c r="E8" s="249"/>
      <c r="F8" s="249"/>
      <c r="G8" s="253"/>
      <c r="H8" s="254"/>
      <c r="I8" s="254"/>
      <c r="J8" s="251" t="s">
        <v>124</v>
      </c>
      <c r="K8" s="249"/>
      <c r="L8" s="249"/>
      <c r="M8" s="249"/>
      <c r="N8" s="258"/>
      <c r="O8" s="258"/>
      <c r="P8" s="258"/>
      <c r="Q8" s="26" t="s">
        <v>123</v>
      </c>
      <c r="R8" s="249" t="s">
        <v>122</v>
      </c>
      <c r="S8" s="249"/>
      <c r="T8" s="249"/>
      <c r="U8" s="249"/>
      <c r="V8" s="252"/>
      <c r="W8" s="252"/>
      <c r="X8" s="25" t="s">
        <v>5</v>
      </c>
      <c r="AB8" s="1" t="s">
        <v>99</v>
      </c>
      <c r="AC8" s="1" t="s">
        <v>98</v>
      </c>
      <c r="AD8" s="1" t="s">
        <v>100</v>
      </c>
      <c r="AE8" s="1" t="s">
        <v>101</v>
      </c>
      <c r="AF8" s="1" t="s">
        <v>102</v>
      </c>
      <c r="AG8" s="1" t="s">
        <v>103</v>
      </c>
      <c r="AH8" s="1" t="s">
        <v>104</v>
      </c>
      <c r="AI8" s="1" t="s">
        <v>105</v>
      </c>
    </row>
    <row r="9" ht="8.25" customHeight="1"/>
    <row r="10" spans="1:6" ht="12.75" customHeight="1">
      <c r="A10" s="4" t="s">
        <v>6</v>
      </c>
      <c r="B10" s="4"/>
      <c r="C10" s="4"/>
      <c r="D10" s="4"/>
      <c r="E10" s="4"/>
      <c r="F10" s="4"/>
    </row>
    <row r="11" spans="1:24" ht="15.75" customHeight="1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customHeight="1">
      <c r="A12" s="5" t="s">
        <v>142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75" customHeight="1">
      <c r="A13" s="5" t="s">
        <v>8</v>
      </c>
      <c r="B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6" ht="12" customHeight="1">
      <c r="A14" s="7"/>
      <c r="B14" s="8"/>
      <c r="C14" s="7"/>
      <c r="D14" s="7"/>
      <c r="E14" s="7"/>
      <c r="F14" s="7"/>
    </row>
    <row r="15" s="9" customFormat="1" ht="14.25" thickBot="1">
      <c r="A15" s="4" t="s">
        <v>9</v>
      </c>
    </row>
    <row r="16" spans="1:24" s="9" customFormat="1" ht="24.75" customHeight="1" thickBot="1">
      <c r="A16" s="262" t="s">
        <v>10</v>
      </c>
      <c r="B16" s="246"/>
      <c r="C16" s="246"/>
      <c r="D16" s="246"/>
      <c r="E16" s="246"/>
      <c r="F16" s="246"/>
      <c r="G16" s="257"/>
      <c r="H16" s="245" t="s">
        <v>11</v>
      </c>
      <c r="I16" s="257"/>
      <c r="J16" s="255" t="s">
        <v>97</v>
      </c>
      <c r="K16" s="256"/>
      <c r="L16" s="256"/>
      <c r="M16" s="256"/>
      <c r="N16" s="256"/>
      <c r="O16" s="245" t="s">
        <v>12</v>
      </c>
      <c r="P16" s="246"/>
      <c r="Q16" s="246"/>
      <c r="R16" s="246"/>
      <c r="S16" s="246"/>
      <c r="T16" s="257"/>
      <c r="U16" s="245" t="s">
        <v>13</v>
      </c>
      <c r="V16" s="246"/>
      <c r="W16" s="246"/>
      <c r="X16" s="247"/>
    </row>
    <row r="17" spans="1:27" s="9" customFormat="1" ht="21.75" customHeight="1">
      <c r="A17" s="225" t="s">
        <v>14</v>
      </c>
      <c r="B17" s="226"/>
      <c r="C17" s="226"/>
      <c r="D17" s="226"/>
      <c r="E17" s="226"/>
      <c r="F17" s="226"/>
      <c r="G17" s="227"/>
      <c r="H17" s="228" t="s">
        <v>15</v>
      </c>
      <c r="I17" s="229"/>
      <c r="J17" s="230"/>
      <c r="K17" s="231"/>
      <c r="L17" s="231"/>
      <c r="M17" s="231"/>
      <c r="N17" s="231"/>
      <c r="O17" s="232"/>
      <c r="P17" s="233"/>
      <c r="Q17" s="233"/>
      <c r="R17" s="233"/>
      <c r="S17" s="233"/>
      <c r="T17" s="234"/>
      <c r="U17" s="233"/>
      <c r="V17" s="233"/>
      <c r="W17" s="233"/>
      <c r="X17" s="235"/>
      <c r="Z17" s="24" t="s">
        <v>90</v>
      </c>
      <c r="AA17" s="9" t="s">
        <v>91</v>
      </c>
    </row>
    <row r="18" spans="1:24" s="9" customFormat="1" ht="21.75" customHeight="1">
      <c r="A18" s="236"/>
      <c r="B18" s="238" t="s">
        <v>16</v>
      </c>
      <c r="C18" s="239"/>
      <c r="D18" s="239"/>
      <c r="E18" s="239"/>
      <c r="F18" s="239"/>
      <c r="G18" s="240"/>
      <c r="H18" s="241" t="s">
        <v>15</v>
      </c>
      <c r="I18" s="242"/>
      <c r="J18" s="243"/>
      <c r="K18" s="244"/>
      <c r="L18" s="244"/>
      <c r="M18" s="244"/>
      <c r="N18" s="244"/>
      <c r="O18" s="201"/>
      <c r="P18" s="202"/>
      <c r="Q18" s="202"/>
      <c r="R18" s="202"/>
      <c r="S18" s="202"/>
      <c r="T18" s="203"/>
      <c r="U18" s="204">
        <f>IF(U17="","",J17-U17)</f>
      </c>
      <c r="V18" s="204"/>
      <c r="W18" s="204"/>
      <c r="X18" s="205"/>
    </row>
    <row r="19" spans="1:24" s="9" customFormat="1" ht="21.75" customHeight="1" thickBot="1">
      <c r="A19" s="237"/>
      <c r="B19" s="188" t="s">
        <v>17</v>
      </c>
      <c r="C19" s="189"/>
      <c r="D19" s="189"/>
      <c r="E19" s="189"/>
      <c r="F19" s="189"/>
      <c r="G19" s="190"/>
      <c r="H19" s="206" t="s">
        <v>70</v>
      </c>
      <c r="I19" s="207"/>
      <c r="J19" s="208"/>
      <c r="K19" s="209"/>
      <c r="L19" s="209"/>
      <c r="M19" s="209"/>
      <c r="N19" s="209"/>
      <c r="O19" s="210"/>
      <c r="P19" s="211"/>
      <c r="Q19" s="211"/>
      <c r="R19" s="211"/>
      <c r="S19" s="211"/>
      <c r="T19" s="212"/>
      <c r="U19" s="223">
        <f>IF(U18="","",U18/J17*100)</f>
      </c>
      <c r="V19" s="223"/>
      <c r="W19" s="223"/>
      <c r="X19" s="224"/>
    </row>
    <row r="20" spans="1:6" ht="18" customHeight="1">
      <c r="A20" s="7"/>
      <c r="B20" s="8"/>
      <c r="C20" s="7"/>
      <c r="D20" s="7"/>
      <c r="E20" s="7"/>
      <c r="F20" s="7"/>
    </row>
    <row r="21" spans="1:4" s="9" customFormat="1" ht="18.75" customHeight="1">
      <c r="A21" s="4" t="s">
        <v>18</v>
      </c>
      <c r="D21" s="9" t="s">
        <v>159</v>
      </c>
    </row>
    <row r="22" spans="2:26" s="9" customFormat="1" ht="18.75" customHeight="1" thickBot="1">
      <c r="B22" s="9" t="s">
        <v>157</v>
      </c>
      <c r="Z22" s="101" t="b">
        <v>0</v>
      </c>
    </row>
    <row r="23" spans="1:24" s="9" customFormat="1" ht="15" customHeight="1">
      <c r="A23" s="194" t="s">
        <v>19</v>
      </c>
      <c r="B23" s="195"/>
      <c r="C23" s="195"/>
      <c r="D23" s="195"/>
      <c r="E23" s="195"/>
      <c r="F23" s="195"/>
      <c r="G23" s="196"/>
      <c r="H23" s="200" t="s">
        <v>20</v>
      </c>
      <c r="I23" s="195"/>
      <c r="J23" s="195"/>
      <c r="K23" s="195"/>
      <c r="L23" s="195"/>
      <c r="M23" s="196"/>
      <c r="N23" s="213" t="s">
        <v>21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5"/>
    </row>
    <row r="24" spans="1:24" s="9" customFormat="1" ht="15" customHeight="1" thickBot="1">
      <c r="A24" s="197"/>
      <c r="B24" s="198"/>
      <c r="C24" s="198"/>
      <c r="D24" s="198"/>
      <c r="E24" s="198"/>
      <c r="F24" s="198"/>
      <c r="G24" s="199"/>
      <c r="H24" s="216" t="s">
        <v>22</v>
      </c>
      <c r="I24" s="217"/>
      <c r="J24" s="217"/>
      <c r="K24" s="217"/>
      <c r="L24" s="217"/>
      <c r="M24" s="218"/>
      <c r="N24" s="219" t="s">
        <v>23</v>
      </c>
      <c r="O24" s="220"/>
      <c r="P24" s="220"/>
      <c r="Q24" s="220"/>
      <c r="R24" s="220"/>
      <c r="S24" s="220"/>
      <c r="T24" s="221"/>
      <c r="U24" s="219" t="s">
        <v>24</v>
      </c>
      <c r="V24" s="220"/>
      <c r="W24" s="220"/>
      <c r="X24" s="222"/>
    </row>
    <row r="25" spans="1:24" s="9" customFormat="1" ht="21.75" customHeight="1">
      <c r="A25" s="191" t="s">
        <v>25</v>
      </c>
      <c r="B25" s="192"/>
      <c r="C25" s="192"/>
      <c r="D25" s="54" t="s">
        <v>71</v>
      </c>
      <c r="E25" s="193" t="s">
        <v>26</v>
      </c>
      <c r="F25" s="193"/>
      <c r="G25" s="55" t="s">
        <v>72</v>
      </c>
      <c r="H25" s="156">
        <f>'別添①'!H22</f>
        <v>0</v>
      </c>
      <c r="I25" s="157"/>
      <c r="J25" s="157"/>
      <c r="K25" s="166" t="s">
        <v>73</v>
      </c>
      <c r="L25" s="166"/>
      <c r="M25" s="166"/>
      <c r="N25" s="167">
        <v>9.76</v>
      </c>
      <c r="O25" s="168"/>
      <c r="P25" s="168"/>
      <c r="Q25" s="56" t="s">
        <v>74</v>
      </c>
      <c r="R25" s="56"/>
      <c r="S25" s="56"/>
      <c r="T25" s="57"/>
      <c r="U25" s="156">
        <f aca="true" t="shared" si="0" ref="U25:U30">IF(H25="","",ROUNDDOWN(H25*N25,0))</f>
        <v>0</v>
      </c>
      <c r="V25" s="157"/>
      <c r="W25" s="157"/>
      <c r="X25" s="10" t="s">
        <v>75</v>
      </c>
    </row>
    <row r="26" spans="1:24" s="9" customFormat="1" ht="21.75" customHeight="1">
      <c r="A26" s="58" t="s">
        <v>27</v>
      </c>
      <c r="B26" s="59"/>
      <c r="C26" s="59"/>
      <c r="D26" s="62" t="s">
        <v>110</v>
      </c>
      <c r="E26" s="138">
        <f>'別添①'!X7</f>
        <v>0</v>
      </c>
      <c r="F26" s="138"/>
      <c r="G26" s="63" t="s">
        <v>111</v>
      </c>
      <c r="H26" s="151">
        <f>'別添①'!W22</f>
        <v>0</v>
      </c>
      <c r="I26" s="152"/>
      <c r="J26" s="152"/>
      <c r="K26" s="153" t="s">
        <v>76</v>
      </c>
      <c r="L26" s="153"/>
      <c r="M26" s="153"/>
      <c r="N26" s="155">
        <v>45</v>
      </c>
      <c r="O26" s="138"/>
      <c r="P26" s="138"/>
      <c r="Q26" s="60" t="s">
        <v>77</v>
      </c>
      <c r="R26" s="60"/>
      <c r="S26" s="60"/>
      <c r="T26" s="54"/>
      <c r="U26" s="151">
        <f t="shared" si="0"/>
        <v>0</v>
      </c>
      <c r="V26" s="152"/>
      <c r="W26" s="152"/>
      <c r="X26" s="11" t="s">
        <v>28</v>
      </c>
    </row>
    <row r="27" spans="1:24" s="9" customFormat="1" ht="21.75" customHeight="1">
      <c r="A27" s="58" t="s">
        <v>78</v>
      </c>
      <c r="B27" s="61"/>
      <c r="C27" s="61"/>
      <c r="D27" s="62" t="s">
        <v>71</v>
      </c>
      <c r="E27" s="138">
        <f>'別添①'!AA7</f>
        <v>0</v>
      </c>
      <c r="F27" s="138"/>
      <c r="G27" s="63" t="s">
        <v>72</v>
      </c>
      <c r="H27" s="151">
        <f>'別添①'!Z22</f>
        <v>0</v>
      </c>
      <c r="I27" s="152"/>
      <c r="J27" s="152"/>
      <c r="K27" s="153" t="s">
        <v>79</v>
      </c>
      <c r="L27" s="153"/>
      <c r="M27" s="154"/>
      <c r="N27" s="155">
        <v>50</v>
      </c>
      <c r="O27" s="138"/>
      <c r="P27" s="138"/>
      <c r="Q27" s="60" t="s">
        <v>80</v>
      </c>
      <c r="R27" s="60"/>
      <c r="S27" s="60"/>
      <c r="T27" s="54"/>
      <c r="U27" s="151">
        <f t="shared" si="0"/>
        <v>0</v>
      </c>
      <c r="V27" s="152"/>
      <c r="W27" s="152"/>
      <c r="X27" s="11" t="s">
        <v>28</v>
      </c>
    </row>
    <row r="28" spans="1:24" s="9" customFormat="1" ht="21.75" customHeight="1">
      <c r="A28" s="58" t="s">
        <v>29</v>
      </c>
      <c r="B28" s="61"/>
      <c r="C28" s="61"/>
      <c r="D28" s="62" t="s">
        <v>71</v>
      </c>
      <c r="E28" s="138">
        <f>'別添①'!AD7</f>
        <v>0</v>
      </c>
      <c r="F28" s="138"/>
      <c r="G28" s="63" t="s">
        <v>72</v>
      </c>
      <c r="H28" s="151">
        <f>'別添①'!AC22</f>
        <v>0</v>
      </c>
      <c r="I28" s="152"/>
      <c r="J28" s="152"/>
      <c r="K28" s="153" t="s">
        <v>81</v>
      </c>
      <c r="L28" s="153"/>
      <c r="M28" s="154"/>
      <c r="N28" s="155">
        <v>37</v>
      </c>
      <c r="O28" s="138"/>
      <c r="P28" s="138"/>
      <c r="Q28" s="60" t="s">
        <v>82</v>
      </c>
      <c r="R28" s="60"/>
      <c r="S28" s="60"/>
      <c r="T28" s="54"/>
      <c r="U28" s="151">
        <f t="shared" si="0"/>
        <v>0</v>
      </c>
      <c r="V28" s="152"/>
      <c r="W28" s="152"/>
      <c r="X28" s="11" t="s">
        <v>28</v>
      </c>
    </row>
    <row r="29" spans="1:24" s="9" customFormat="1" ht="21.75" customHeight="1" thickBot="1">
      <c r="A29" s="184"/>
      <c r="B29" s="185"/>
      <c r="C29" s="185"/>
      <c r="D29" s="62" t="s">
        <v>71</v>
      </c>
      <c r="E29" s="138">
        <f>'別添①'!AG7</f>
        <v>0</v>
      </c>
      <c r="F29" s="138"/>
      <c r="G29" s="63" t="s">
        <v>72</v>
      </c>
      <c r="H29" s="143">
        <f>'別添①'!AF22</f>
        <v>0</v>
      </c>
      <c r="I29" s="144"/>
      <c r="J29" s="144"/>
      <c r="K29" s="64" t="s">
        <v>71</v>
      </c>
      <c r="L29" s="80">
        <f>'別添①'!AF9</f>
        <v>0</v>
      </c>
      <c r="M29" s="65" t="s">
        <v>72</v>
      </c>
      <c r="N29" s="186"/>
      <c r="O29" s="187"/>
      <c r="P29" s="187"/>
      <c r="Q29" s="99" t="s">
        <v>83</v>
      </c>
      <c r="R29" s="99" t="s">
        <v>71</v>
      </c>
      <c r="S29" s="66"/>
      <c r="T29" s="100" t="s">
        <v>72</v>
      </c>
      <c r="U29" s="143">
        <f t="shared" si="0"/>
        <v>0</v>
      </c>
      <c r="V29" s="144"/>
      <c r="W29" s="144"/>
      <c r="X29" s="12" t="s">
        <v>28</v>
      </c>
    </row>
    <row r="30" spans="1:24" s="9" customFormat="1" ht="21.75" customHeight="1" thickBot="1" thickTop="1">
      <c r="A30" s="67" t="s">
        <v>106</v>
      </c>
      <c r="B30" s="68"/>
      <c r="C30" s="68"/>
      <c r="D30" s="68"/>
      <c r="E30" s="69"/>
      <c r="F30" s="69"/>
      <c r="G30" s="70"/>
      <c r="H30" s="145">
        <f>'別添①'!T22</f>
        <v>0</v>
      </c>
      <c r="I30" s="146"/>
      <c r="J30" s="146"/>
      <c r="K30" s="147" t="s">
        <v>73</v>
      </c>
      <c r="L30" s="147"/>
      <c r="M30" s="148"/>
      <c r="N30" s="149">
        <v>9.76</v>
      </c>
      <c r="O30" s="150"/>
      <c r="P30" s="150"/>
      <c r="Q30" s="71" t="s">
        <v>74</v>
      </c>
      <c r="R30" s="71"/>
      <c r="S30" s="71"/>
      <c r="T30" s="72"/>
      <c r="U30" s="145">
        <f t="shared" si="0"/>
        <v>0</v>
      </c>
      <c r="V30" s="146"/>
      <c r="W30" s="146"/>
      <c r="X30" s="13" t="s">
        <v>28</v>
      </c>
    </row>
    <row r="31" spans="1:27" s="9" customFormat="1" ht="21.75" customHeight="1" thickBot="1" thickTop="1">
      <c r="A31" s="131" t="s">
        <v>30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4">
        <f>IF(U25="","",ROUNDDOWN((SUM(U25:W29)-U30)/1000,1))</f>
        <v>0</v>
      </c>
      <c r="V31" s="135"/>
      <c r="W31" s="135"/>
      <c r="X31" s="14" t="s">
        <v>84</v>
      </c>
      <c r="Z31" s="24" t="s">
        <v>90</v>
      </c>
      <c r="AA31" s="9" t="s">
        <v>108</v>
      </c>
    </row>
    <row r="32" spans="1:6" ht="15">
      <c r="A32" s="7"/>
      <c r="B32" s="15"/>
      <c r="C32" s="7"/>
      <c r="D32" s="7"/>
      <c r="E32" s="7"/>
      <c r="F32" s="7"/>
    </row>
    <row r="33" s="9" customFormat="1" ht="18.75" customHeight="1" thickBot="1">
      <c r="B33" s="9" t="s">
        <v>158</v>
      </c>
    </row>
    <row r="34" spans="1:26" s="9" customFormat="1" ht="15" customHeight="1">
      <c r="A34" s="169" t="s">
        <v>19</v>
      </c>
      <c r="B34" s="170"/>
      <c r="C34" s="170"/>
      <c r="D34" s="170"/>
      <c r="E34" s="170"/>
      <c r="F34" s="170"/>
      <c r="G34" s="171"/>
      <c r="H34" s="175" t="s">
        <v>20</v>
      </c>
      <c r="I34" s="170"/>
      <c r="J34" s="170"/>
      <c r="K34" s="170"/>
      <c r="L34" s="170"/>
      <c r="M34" s="171"/>
      <c r="N34" s="176" t="s">
        <v>21</v>
      </c>
      <c r="O34" s="177"/>
      <c r="P34" s="177"/>
      <c r="Q34" s="177"/>
      <c r="R34" s="177"/>
      <c r="S34" s="177"/>
      <c r="T34" s="177"/>
      <c r="U34" s="177"/>
      <c r="V34" s="177"/>
      <c r="W34" s="177"/>
      <c r="X34" s="178"/>
      <c r="Z34" s="101" t="b">
        <v>0</v>
      </c>
    </row>
    <row r="35" spans="1:24" s="9" customFormat="1" ht="15" customHeight="1" thickBot="1">
      <c r="A35" s="172"/>
      <c r="B35" s="173"/>
      <c r="C35" s="173"/>
      <c r="D35" s="173"/>
      <c r="E35" s="173"/>
      <c r="F35" s="173"/>
      <c r="G35" s="174"/>
      <c r="H35" s="179" t="s">
        <v>22</v>
      </c>
      <c r="I35" s="173"/>
      <c r="J35" s="173"/>
      <c r="K35" s="173"/>
      <c r="L35" s="173"/>
      <c r="M35" s="174"/>
      <c r="N35" s="180" t="s">
        <v>23</v>
      </c>
      <c r="O35" s="181"/>
      <c r="P35" s="181"/>
      <c r="Q35" s="181"/>
      <c r="R35" s="181"/>
      <c r="S35" s="181"/>
      <c r="T35" s="182"/>
      <c r="U35" s="180" t="s">
        <v>24</v>
      </c>
      <c r="V35" s="181"/>
      <c r="W35" s="181"/>
      <c r="X35" s="183"/>
    </row>
    <row r="36" spans="1:24" s="9" customFormat="1" ht="21.75" customHeight="1">
      <c r="A36" s="158" t="s">
        <v>31</v>
      </c>
      <c r="B36" s="159"/>
      <c r="C36" s="160"/>
      <c r="D36" s="54" t="s">
        <v>71</v>
      </c>
      <c r="E36" s="165" t="s">
        <v>32</v>
      </c>
      <c r="F36" s="165"/>
      <c r="G36" s="55" t="s">
        <v>72</v>
      </c>
      <c r="H36" s="156">
        <f>'別添①'!K22</f>
        <v>0</v>
      </c>
      <c r="I36" s="157"/>
      <c r="J36" s="157"/>
      <c r="K36" s="166" t="s">
        <v>73</v>
      </c>
      <c r="L36" s="166"/>
      <c r="M36" s="166"/>
      <c r="N36" s="167">
        <v>9.97</v>
      </c>
      <c r="O36" s="168"/>
      <c r="P36" s="168"/>
      <c r="Q36" s="56" t="s">
        <v>74</v>
      </c>
      <c r="R36" s="56"/>
      <c r="S36" s="56"/>
      <c r="T36" s="57"/>
      <c r="U36" s="156">
        <f aca="true" t="shared" si="1" ref="U36:U42">IF(H36="","",ROUNDDOWN(H36*N36,0))</f>
        <v>0</v>
      </c>
      <c r="V36" s="157"/>
      <c r="W36" s="157"/>
      <c r="X36" s="73" t="s">
        <v>75</v>
      </c>
    </row>
    <row r="37" spans="1:24" s="9" customFormat="1" ht="21.75" customHeight="1">
      <c r="A37" s="161"/>
      <c r="B37" s="162"/>
      <c r="C37" s="163"/>
      <c r="D37" s="74" t="s">
        <v>33</v>
      </c>
      <c r="E37" s="164" t="s">
        <v>34</v>
      </c>
      <c r="F37" s="164"/>
      <c r="G37" s="75" t="s">
        <v>72</v>
      </c>
      <c r="H37" s="151">
        <f>'別添①'!N22</f>
        <v>0</v>
      </c>
      <c r="I37" s="152"/>
      <c r="J37" s="152"/>
      <c r="K37" s="153" t="s">
        <v>35</v>
      </c>
      <c r="L37" s="153"/>
      <c r="M37" s="154"/>
      <c r="N37" s="155">
        <v>9.28</v>
      </c>
      <c r="O37" s="138"/>
      <c r="P37" s="138"/>
      <c r="Q37" s="60" t="s">
        <v>36</v>
      </c>
      <c r="R37" s="60"/>
      <c r="S37" s="60"/>
      <c r="T37" s="54"/>
      <c r="U37" s="151">
        <f t="shared" si="1"/>
        <v>0</v>
      </c>
      <c r="V37" s="152"/>
      <c r="W37" s="152"/>
      <c r="X37" s="76" t="s">
        <v>28</v>
      </c>
    </row>
    <row r="38" spans="1:24" s="9" customFormat="1" ht="21.75" customHeight="1">
      <c r="A38" s="58" t="s">
        <v>27</v>
      </c>
      <c r="B38" s="59"/>
      <c r="C38" s="59"/>
      <c r="D38" s="62" t="s">
        <v>71</v>
      </c>
      <c r="E38" s="138">
        <f>'別添①'!X7</f>
        <v>0</v>
      </c>
      <c r="F38" s="138"/>
      <c r="G38" s="63" t="s">
        <v>72</v>
      </c>
      <c r="H38" s="151">
        <f>'別添①'!W22</f>
        <v>0</v>
      </c>
      <c r="I38" s="152"/>
      <c r="J38" s="152"/>
      <c r="K38" s="153" t="s">
        <v>76</v>
      </c>
      <c r="L38" s="153"/>
      <c r="M38" s="153"/>
      <c r="N38" s="155">
        <v>45</v>
      </c>
      <c r="O38" s="138"/>
      <c r="P38" s="138"/>
      <c r="Q38" s="60" t="s">
        <v>77</v>
      </c>
      <c r="R38" s="60"/>
      <c r="S38" s="60"/>
      <c r="T38" s="54"/>
      <c r="U38" s="151">
        <f t="shared" si="1"/>
        <v>0</v>
      </c>
      <c r="V38" s="152"/>
      <c r="W38" s="152"/>
      <c r="X38" s="76" t="s">
        <v>28</v>
      </c>
    </row>
    <row r="39" spans="1:24" s="9" customFormat="1" ht="21.75" customHeight="1">
      <c r="A39" s="58" t="s">
        <v>78</v>
      </c>
      <c r="B39" s="61"/>
      <c r="C39" s="61"/>
      <c r="D39" s="62" t="s">
        <v>71</v>
      </c>
      <c r="E39" s="138">
        <f>'別添①'!AA7</f>
        <v>0</v>
      </c>
      <c r="F39" s="138"/>
      <c r="G39" s="63" t="s">
        <v>72</v>
      </c>
      <c r="H39" s="151">
        <f>'別添①'!Z22</f>
        <v>0</v>
      </c>
      <c r="I39" s="152"/>
      <c r="J39" s="152"/>
      <c r="K39" s="153" t="s">
        <v>79</v>
      </c>
      <c r="L39" s="153"/>
      <c r="M39" s="154"/>
      <c r="N39" s="155">
        <v>50</v>
      </c>
      <c r="O39" s="138"/>
      <c r="P39" s="138"/>
      <c r="Q39" s="60" t="s">
        <v>80</v>
      </c>
      <c r="R39" s="60"/>
      <c r="S39" s="60"/>
      <c r="T39" s="54"/>
      <c r="U39" s="151">
        <f t="shared" si="1"/>
        <v>0</v>
      </c>
      <c r="V39" s="152"/>
      <c r="W39" s="152"/>
      <c r="X39" s="76" t="s">
        <v>28</v>
      </c>
    </row>
    <row r="40" spans="1:24" s="9" customFormat="1" ht="21.75" customHeight="1">
      <c r="A40" s="58" t="s">
        <v>29</v>
      </c>
      <c r="B40" s="61"/>
      <c r="C40" s="61"/>
      <c r="D40" s="62" t="s">
        <v>71</v>
      </c>
      <c r="E40" s="138">
        <f>'別添①'!AD7</f>
        <v>0</v>
      </c>
      <c r="F40" s="138"/>
      <c r="G40" s="63" t="s">
        <v>72</v>
      </c>
      <c r="H40" s="151">
        <f>IF('別添①'!AC22="0","",'別添①'!AC22)</f>
        <v>0</v>
      </c>
      <c r="I40" s="152"/>
      <c r="J40" s="152"/>
      <c r="K40" s="153" t="s">
        <v>81</v>
      </c>
      <c r="L40" s="153"/>
      <c r="M40" s="154"/>
      <c r="N40" s="155">
        <v>37</v>
      </c>
      <c r="O40" s="138"/>
      <c r="P40" s="138"/>
      <c r="Q40" s="60" t="s">
        <v>82</v>
      </c>
      <c r="R40" s="60"/>
      <c r="S40" s="60"/>
      <c r="T40" s="54"/>
      <c r="U40" s="151">
        <f t="shared" si="1"/>
        <v>0</v>
      </c>
      <c r="V40" s="152"/>
      <c r="W40" s="152"/>
      <c r="X40" s="76" t="s">
        <v>28</v>
      </c>
    </row>
    <row r="41" spans="1:24" s="9" customFormat="1" ht="21.75" customHeight="1" thickBot="1">
      <c r="A41" s="136"/>
      <c r="B41" s="137"/>
      <c r="C41" s="137"/>
      <c r="D41" s="62" t="s">
        <v>71</v>
      </c>
      <c r="E41" s="138">
        <f>'別添①'!AG7</f>
        <v>0</v>
      </c>
      <c r="F41" s="138"/>
      <c r="G41" s="63" t="s">
        <v>72</v>
      </c>
      <c r="H41" s="139">
        <f>'別添①'!AF22</f>
        <v>0</v>
      </c>
      <c r="I41" s="140"/>
      <c r="J41" s="140"/>
      <c r="K41" s="64" t="s">
        <v>71</v>
      </c>
      <c r="L41" s="80">
        <f>'別添①'!AF9</f>
        <v>0</v>
      </c>
      <c r="M41" s="65" t="s">
        <v>72</v>
      </c>
      <c r="N41" s="141"/>
      <c r="O41" s="142"/>
      <c r="P41" s="142"/>
      <c r="Q41" s="99" t="s">
        <v>83</v>
      </c>
      <c r="R41" s="99" t="s">
        <v>71</v>
      </c>
      <c r="S41" s="66"/>
      <c r="T41" s="100" t="s">
        <v>72</v>
      </c>
      <c r="U41" s="143">
        <f t="shared" si="1"/>
        <v>0</v>
      </c>
      <c r="V41" s="144"/>
      <c r="W41" s="144"/>
      <c r="X41" s="77" t="s">
        <v>28</v>
      </c>
    </row>
    <row r="42" spans="1:24" s="9" customFormat="1" ht="21.75" customHeight="1" thickBot="1" thickTop="1">
      <c r="A42" s="67" t="s">
        <v>107</v>
      </c>
      <c r="B42" s="68"/>
      <c r="C42" s="68"/>
      <c r="D42" s="68"/>
      <c r="E42" s="69"/>
      <c r="F42" s="69"/>
      <c r="G42" s="70"/>
      <c r="H42" s="145">
        <f>'別添①'!T22</f>
        <v>0</v>
      </c>
      <c r="I42" s="146"/>
      <c r="J42" s="146"/>
      <c r="K42" s="147" t="s">
        <v>73</v>
      </c>
      <c r="L42" s="147"/>
      <c r="M42" s="148"/>
      <c r="N42" s="149">
        <v>9.97</v>
      </c>
      <c r="O42" s="150"/>
      <c r="P42" s="150"/>
      <c r="Q42" s="71" t="s">
        <v>74</v>
      </c>
      <c r="R42" s="71"/>
      <c r="S42" s="71"/>
      <c r="T42" s="72"/>
      <c r="U42" s="145">
        <f t="shared" si="1"/>
        <v>0</v>
      </c>
      <c r="V42" s="146"/>
      <c r="W42" s="146"/>
      <c r="X42" s="78" t="s">
        <v>28</v>
      </c>
    </row>
    <row r="43" spans="1:27" s="9" customFormat="1" ht="21.75" customHeight="1" thickBot="1" thickTop="1">
      <c r="A43" s="131" t="s">
        <v>30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34">
        <f>IF(U36="","",ROUNDDOWN((SUM(U36:W41)-U42)/1000,1))</f>
        <v>0</v>
      </c>
      <c r="V43" s="135"/>
      <c r="W43" s="135"/>
      <c r="X43" s="79" t="s">
        <v>84</v>
      </c>
      <c r="Z43" s="24" t="s">
        <v>90</v>
      </c>
      <c r="AA43" s="9" t="s">
        <v>108</v>
      </c>
    </row>
    <row r="44" spans="1:6" ht="14.25">
      <c r="A44" s="7"/>
      <c r="B44" s="15"/>
      <c r="C44" s="7"/>
      <c r="D44" s="7"/>
      <c r="E44" s="7"/>
      <c r="F44" s="7"/>
    </row>
    <row r="45" spans="1:6" ht="14.25">
      <c r="A45" s="7"/>
      <c r="B45" s="7"/>
      <c r="C45" s="7"/>
      <c r="D45" s="7"/>
      <c r="E45" s="7"/>
      <c r="F45" s="7"/>
    </row>
    <row r="46" ht="14.25">
      <c r="B46" s="15"/>
    </row>
  </sheetData>
  <sheetProtection password="CA4F" sheet="1" formatCells="0"/>
  <mergeCells count="122">
    <mergeCell ref="E26:F26"/>
    <mergeCell ref="U7:W7"/>
    <mergeCell ref="K2:O2"/>
    <mergeCell ref="P2:X2"/>
    <mergeCell ref="J5:N5"/>
    <mergeCell ref="O5:X5"/>
    <mergeCell ref="A6:E6"/>
    <mergeCell ref="F6:I6"/>
    <mergeCell ref="J6:N6"/>
    <mergeCell ref="O6:X6"/>
    <mergeCell ref="A5:E5"/>
    <mergeCell ref="F5:I5"/>
    <mergeCell ref="A16:G16"/>
    <mergeCell ref="H16:I16"/>
    <mergeCell ref="A7:H7"/>
    <mergeCell ref="I7:S7"/>
    <mergeCell ref="U16:X16"/>
    <mergeCell ref="A8:C8"/>
    <mergeCell ref="D8:F8"/>
    <mergeCell ref="V8:W8"/>
    <mergeCell ref="R8:U8"/>
    <mergeCell ref="G8:I8"/>
    <mergeCell ref="J16:N16"/>
    <mergeCell ref="O16:T16"/>
    <mergeCell ref="J8:M8"/>
    <mergeCell ref="N8:P8"/>
    <mergeCell ref="U17:X17"/>
    <mergeCell ref="A18:A19"/>
    <mergeCell ref="B18:G18"/>
    <mergeCell ref="H18:I18"/>
    <mergeCell ref="J18:N18"/>
    <mergeCell ref="A17:G17"/>
    <mergeCell ref="H17:I17"/>
    <mergeCell ref="J17:N17"/>
    <mergeCell ref="O17:T17"/>
    <mergeCell ref="H24:M24"/>
    <mergeCell ref="N24:T24"/>
    <mergeCell ref="U24:X24"/>
    <mergeCell ref="U19:X19"/>
    <mergeCell ref="O18:T18"/>
    <mergeCell ref="U18:X18"/>
    <mergeCell ref="H19:I19"/>
    <mergeCell ref="J19:N19"/>
    <mergeCell ref="O19:T19"/>
    <mergeCell ref="B19:G19"/>
    <mergeCell ref="K25:M25"/>
    <mergeCell ref="N25:P25"/>
    <mergeCell ref="U25:W25"/>
    <mergeCell ref="A25:C25"/>
    <mergeCell ref="E25:F25"/>
    <mergeCell ref="H25:J25"/>
    <mergeCell ref="A23:G24"/>
    <mergeCell ref="H23:M23"/>
    <mergeCell ref="N23:X23"/>
    <mergeCell ref="H26:J26"/>
    <mergeCell ref="K26:M26"/>
    <mergeCell ref="N26:P26"/>
    <mergeCell ref="U26:W26"/>
    <mergeCell ref="U27:W27"/>
    <mergeCell ref="E28:F28"/>
    <mergeCell ref="H28:J28"/>
    <mergeCell ref="K28:M28"/>
    <mergeCell ref="N28:P28"/>
    <mergeCell ref="U28:W28"/>
    <mergeCell ref="E27:F27"/>
    <mergeCell ref="H27:J27"/>
    <mergeCell ref="K27:M27"/>
    <mergeCell ref="N27:P27"/>
    <mergeCell ref="A29:C29"/>
    <mergeCell ref="E29:F29"/>
    <mergeCell ref="H29:J29"/>
    <mergeCell ref="N29:P29"/>
    <mergeCell ref="U29:W29"/>
    <mergeCell ref="H30:J30"/>
    <mergeCell ref="K30:M30"/>
    <mergeCell ref="N30:P30"/>
    <mergeCell ref="U30:W30"/>
    <mergeCell ref="A31:T31"/>
    <mergeCell ref="U31:W31"/>
    <mergeCell ref="A34:G35"/>
    <mergeCell ref="H34:M34"/>
    <mergeCell ref="N34:X34"/>
    <mergeCell ref="H35:M35"/>
    <mergeCell ref="N35:T35"/>
    <mergeCell ref="U35:X35"/>
    <mergeCell ref="U36:W36"/>
    <mergeCell ref="A36:C37"/>
    <mergeCell ref="E37:F37"/>
    <mergeCell ref="H37:J37"/>
    <mergeCell ref="K37:M37"/>
    <mergeCell ref="N37:P37"/>
    <mergeCell ref="E36:F36"/>
    <mergeCell ref="H36:J36"/>
    <mergeCell ref="K36:M36"/>
    <mergeCell ref="N36:P36"/>
    <mergeCell ref="U40:W40"/>
    <mergeCell ref="U37:W37"/>
    <mergeCell ref="E38:F38"/>
    <mergeCell ref="H38:J38"/>
    <mergeCell ref="K38:M38"/>
    <mergeCell ref="N38:P38"/>
    <mergeCell ref="U38:W38"/>
    <mergeCell ref="U42:W42"/>
    <mergeCell ref="E39:F39"/>
    <mergeCell ref="H39:J39"/>
    <mergeCell ref="K39:M39"/>
    <mergeCell ref="N39:P39"/>
    <mergeCell ref="U39:W39"/>
    <mergeCell ref="E40:F40"/>
    <mergeCell ref="H40:J40"/>
    <mergeCell ref="K40:M40"/>
    <mergeCell ref="N40:P40"/>
    <mergeCell ref="A43:T43"/>
    <mergeCell ref="U43:W43"/>
    <mergeCell ref="A41:C41"/>
    <mergeCell ref="E41:F41"/>
    <mergeCell ref="H41:J41"/>
    <mergeCell ref="N41:P41"/>
    <mergeCell ref="U41:W41"/>
    <mergeCell ref="H42:J42"/>
    <mergeCell ref="K42:M42"/>
    <mergeCell ref="N42:P42"/>
  </mergeCells>
  <conditionalFormatting sqref="U19:X19">
    <cfRule type="containsErrors" priority="5" dxfId="3" stopIfTrue="1">
      <formula>ISERROR(U19)</formula>
    </cfRule>
  </conditionalFormatting>
  <conditionalFormatting sqref="A33:X43">
    <cfRule type="expression" priority="4" dxfId="0" stopIfTrue="1">
      <formula>$Z$33="true"</formula>
    </cfRule>
  </conditionalFormatting>
  <conditionalFormatting sqref="A23:X31">
    <cfRule type="expression" priority="2" dxfId="0" stopIfTrue="1">
      <formula>$Z$34=TRUE</formula>
    </cfRule>
  </conditionalFormatting>
  <conditionalFormatting sqref="A34:X43">
    <cfRule type="expression" priority="1" dxfId="0" stopIfTrue="1">
      <formula>$Z$22=TRUE</formula>
    </cfRule>
  </conditionalFormatting>
  <dataValidations count="3">
    <dataValidation type="list" allowBlank="1" showInputMessage="1" showErrorMessage="1" sqref="G8">
      <formula1>$AB$8:$AI$8</formula1>
    </dataValidation>
    <dataValidation type="custom" allowBlank="1" showInputMessage="1" showErrorMessage="1" errorTitle="総括表B" error="①か②のいずれかを選択してください" sqref="A33:X43">
      <formula1>+AND(C22=TRUE,C33=TRUE)</formula1>
    </dataValidation>
    <dataValidation type="custom" allowBlank="1" showInputMessage="1" showErrorMessage="1" errorTitle="総括表B" error="①か②のいずれかを選択してください" sqref="Z22 Z34">
      <formula1>+AND(Z10=TRUE,Z22=TRUE)</formula1>
    </dataValidation>
  </dataValidation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T39"/>
  <sheetViews>
    <sheetView showGridLines="0" view="pageBreakPreview" zoomScaleSheetLayoutView="100" zoomScalePageLayoutView="0" workbookViewId="0" topLeftCell="A1">
      <selection activeCell="G3" sqref="G3:Q3"/>
    </sheetView>
  </sheetViews>
  <sheetFormatPr defaultColWidth="9.00390625" defaultRowHeight="21.75" customHeight="1"/>
  <cols>
    <col min="1" max="1" width="1.625" style="16" customWidth="1"/>
    <col min="2" max="4" width="2.625" style="1" customWidth="1"/>
    <col min="5" max="5" width="2.125" style="1" customWidth="1"/>
    <col min="6" max="6" width="4.25390625" style="1" customWidth="1"/>
    <col min="7" max="7" width="2.625" style="1" customWidth="1"/>
    <col min="8" max="22" width="2.50390625" style="1" customWidth="1"/>
    <col min="23" max="23" width="1.75390625" style="1" customWidth="1"/>
    <col min="24" max="24" width="3.625" style="1" customWidth="1"/>
    <col min="25" max="26" width="1.75390625" style="1" customWidth="1"/>
    <col min="27" max="27" width="3.625" style="1" customWidth="1"/>
    <col min="28" max="29" width="1.75390625" style="1" customWidth="1"/>
    <col min="30" max="30" width="3.625" style="1" customWidth="1"/>
    <col min="31" max="32" width="1.75390625" style="1" customWidth="1"/>
    <col min="33" max="33" width="3.625" style="1" customWidth="1"/>
    <col min="34" max="34" width="2.625" style="1" customWidth="1"/>
    <col min="35" max="35" width="1.625" style="1" customWidth="1"/>
    <col min="36" max="36" width="2.625" style="1" customWidth="1"/>
    <col min="37" max="41" width="4.625" style="1" customWidth="1"/>
    <col min="42" max="46" width="4.125" style="1" hidden="1" customWidth="1"/>
    <col min="47" max="51" width="4.125" style="1" customWidth="1"/>
    <col min="52" max="57" width="2.625" style="1" customWidth="1"/>
    <col min="58" max="16384" width="9.00390625" style="1" customWidth="1"/>
  </cols>
  <sheetData>
    <row r="1" spans="32:34" ht="21.75" customHeight="1">
      <c r="AF1" s="361" t="s">
        <v>37</v>
      </c>
      <c r="AG1" s="362"/>
      <c r="AH1" s="363"/>
    </row>
    <row r="2" ht="9.75" customHeight="1" thickBot="1"/>
    <row r="3" spans="1:34" s="9" customFormat="1" ht="33" customHeight="1" thickBot="1">
      <c r="A3" s="17"/>
      <c r="B3" s="290" t="s">
        <v>134</v>
      </c>
      <c r="C3" s="257"/>
      <c r="D3" s="257"/>
      <c r="E3" s="291"/>
      <c r="F3" s="291"/>
      <c r="G3" s="407">
        <f>'別紙様式（総括表）'!O6</f>
        <v>0</v>
      </c>
      <c r="H3" s="407"/>
      <c r="I3" s="407"/>
      <c r="J3" s="407"/>
      <c r="K3" s="407"/>
      <c r="L3" s="407"/>
      <c r="M3" s="407"/>
      <c r="N3" s="407"/>
      <c r="O3" s="407"/>
      <c r="P3" s="407"/>
      <c r="Q3" s="408"/>
      <c r="R3" s="370" t="s">
        <v>133</v>
      </c>
      <c r="S3" s="371"/>
      <c r="T3" s="371"/>
      <c r="U3" s="372"/>
      <c r="V3" s="403">
        <f>IF('別紙様式（総括表）'!I7="","",'別紙様式（総括表）'!I7)</f>
      </c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371" t="s">
        <v>117</v>
      </c>
      <c r="AH3" s="386"/>
    </row>
    <row r="4" ht="12.75" customHeight="1"/>
    <row r="5" spans="2:34" ht="21.75" customHeight="1" thickBot="1">
      <c r="B5" s="18" t="s">
        <v>38</v>
      </c>
      <c r="C5" s="18"/>
      <c r="D5" s="18"/>
      <c r="AH5" s="19"/>
    </row>
    <row r="6" spans="1:34" s="9" customFormat="1" ht="21.75" customHeight="1">
      <c r="A6" s="17"/>
      <c r="B6" s="392"/>
      <c r="C6" s="393"/>
      <c r="D6" s="393"/>
      <c r="E6" s="393"/>
      <c r="F6" s="393"/>
      <c r="G6" s="394"/>
      <c r="H6" s="200" t="s">
        <v>39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  <c r="W6" s="409" t="s">
        <v>27</v>
      </c>
      <c r="X6" s="409"/>
      <c r="Y6" s="409"/>
      <c r="Z6" s="378" t="s">
        <v>40</v>
      </c>
      <c r="AA6" s="378"/>
      <c r="AB6" s="378"/>
      <c r="AC6" s="378" t="s">
        <v>41</v>
      </c>
      <c r="AD6" s="378"/>
      <c r="AE6" s="378"/>
      <c r="AF6" s="200" t="s">
        <v>42</v>
      </c>
      <c r="AG6" s="195"/>
      <c r="AH6" s="406"/>
    </row>
    <row r="7" spans="1:34" s="9" customFormat="1" ht="21.75" customHeight="1">
      <c r="A7" s="20"/>
      <c r="B7" s="395"/>
      <c r="C7" s="396"/>
      <c r="D7" s="396"/>
      <c r="E7" s="396"/>
      <c r="F7" s="396"/>
      <c r="G7" s="397"/>
      <c r="H7" s="373" t="s">
        <v>43</v>
      </c>
      <c r="I7" s="374"/>
      <c r="J7" s="374"/>
      <c r="K7" s="374"/>
      <c r="L7" s="374"/>
      <c r="M7" s="374"/>
      <c r="N7" s="374"/>
      <c r="O7" s="374"/>
      <c r="P7" s="375"/>
      <c r="Q7" s="373" t="s">
        <v>44</v>
      </c>
      <c r="R7" s="374"/>
      <c r="S7" s="374"/>
      <c r="T7" s="374"/>
      <c r="U7" s="374"/>
      <c r="V7" s="375"/>
      <c r="W7" s="366" t="s">
        <v>45</v>
      </c>
      <c r="X7" s="376"/>
      <c r="Y7" s="368" t="s">
        <v>46</v>
      </c>
      <c r="Z7" s="366" t="s">
        <v>47</v>
      </c>
      <c r="AA7" s="376"/>
      <c r="AB7" s="368" t="s">
        <v>46</v>
      </c>
      <c r="AC7" s="366" t="s">
        <v>47</v>
      </c>
      <c r="AD7" s="376"/>
      <c r="AE7" s="368" t="s">
        <v>46</v>
      </c>
      <c r="AF7" s="366" t="s">
        <v>47</v>
      </c>
      <c r="AG7" s="376"/>
      <c r="AH7" s="364" t="s">
        <v>46</v>
      </c>
    </row>
    <row r="8" spans="1:34" s="9" customFormat="1" ht="21.75" customHeight="1">
      <c r="A8" s="20"/>
      <c r="B8" s="398"/>
      <c r="C8" s="399"/>
      <c r="D8" s="399"/>
      <c r="E8" s="399"/>
      <c r="F8" s="399"/>
      <c r="G8" s="400"/>
      <c r="H8" s="410" t="s">
        <v>109</v>
      </c>
      <c r="I8" s="411"/>
      <c r="J8" s="412"/>
      <c r="K8" s="401" t="s">
        <v>48</v>
      </c>
      <c r="L8" s="402"/>
      <c r="M8" s="402"/>
      <c r="N8" s="402" t="s">
        <v>49</v>
      </c>
      <c r="O8" s="402"/>
      <c r="P8" s="405"/>
      <c r="Q8" s="379" t="s">
        <v>50</v>
      </c>
      <c r="R8" s="307"/>
      <c r="S8" s="308"/>
      <c r="T8" s="380" t="s">
        <v>51</v>
      </c>
      <c r="U8" s="381"/>
      <c r="V8" s="382"/>
      <c r="W8" s="367"/>
      <c r="X8" s="377"/>
      <c r="Y8" s="369"/>
      <c r="Z8" s="367"/>
      <c r="AA8" s="377"/>
      <c r="AB8" s="369"/>
      <c r="AC8" s="367"/>
      <c r="AD8" s="377"/>
      <c r="AE8" s="369"/>
      <c r="AF8" s="367"/>
      <c r="AG8" s="377"/>
      <c r="AH8" s="365"/>
    </row>
    <row r="9" spans="2:34" s="9" customFormat="1" ht="21.75" customHeight="1">
      <c r="B9" s="306" t="s">
        <v>11</v>
      </c>
      <c r="C9" s="307"/>
      <c r="D9" s="307"/>
      <c r="E9" s="307"/>
      <c r="F9" s="307"/>
      <c r="G9" s="308"/>
      <c r="H9" s="379" t="s">
        <v>52</v>
      </c>
      <c r="I9" s="307"/>
      <c r="J9" s="308"/>
      <c r="K9" s="383" t="s">
        <v>52</v>
      </c>
      <c r="L9" s="384"/>
      <c r="M9" s="384"/>
      <c r="N9" s="384" t="s">
        <v>52</v>
      </c>
      <c r="O9" s="384"/>
      <c r="P9" s="385"/>
      <c r="Q9" s="379" t="s">
        <v>52</v>
      </c>
      <c r="R9" s="307"/>
      <c r="S9" s="308"/>
      <c r="T9" s="380" t="s">
        <v>52</v>
      </c>
      <c r="U9" s="381"/>
      <c r="V9" s="382"/>
      <c r="W9" s="387" t="s">
        <v>53</v>
      </c>
      <c r="X9" s="387"/>
      <c r="Y9" s="387"/>
      <c r="Z9" s="387" t="s">
        <v>54</v>
      </c>
      <c r="AA9" s="387"/>
      <c r="AB9" s="387"/>
      <c r="AC9" s="387" t="s">
        <v>55</v>
      </c>
      <c r="AD9" s="387"/>
      <c r="AE9" s="387"/>
      <c r="AF9" s="388"/>
      <c r="AG9" s="389"/>
      <c r="AH9" s="390"/>
    </row>
    <row r="10" spans="1:34" s="9" customFormat="1" ht="21.75" customHeight="1">
      <c r="A10" s="357"/>
      <c r="B10" s="284">
        <v>42614</v>
      </c>
      <c r="C10" s="285"/>
      <c r="D10" s="285"/>
      <c r="E10" s="285"/>
      <c r="F10" s="285"/>
      <c r="G10" s="286"/>
      <c r="H10" s="336">
        <f>K10+N10</f>
        <v>0</v>
      </c>
      <c r="I10" s="337"/>
      <c r="J10" s="338"/>
      <c r="K10" s="358"/>
      <c r="L10" s="359"/>
      <c r="M10" s="359"/>
      <c r="N10" s="359"/>
      <c r="O10" s="359"/>
      <c r="P10" s="360"/>
      <c r="Q10" s="353"/>
      <c r="R10" s="354"/>
      <c r="S10" s="356"/>
      <c r="T10" s="353"/>
      <c r="U10" s="354"/>
      <c r="V10" s="356"/>
      <c r="W10" s="353"/>
      <c r="X10" s="354"/>
      <c r="Y10" s="356"/>
      <c r="Z10" s="353"/>
      <c r="AA10" s="354"/>
      <c r="AB10" s="356"/>
      <c r="AC10" s="353"/>
      <c r="AD10" s="354"/>
      <c r="AE10" s="354"/>
      <c r="AF10" s="353"/>
      <c r="AG10" s="354"/>
      <c r="AH10" s="355"/>
    </row>
    <row r="11" spans="1:34" s="9" customFormat="1" ht="21.75" customHeight="1">
      <c r="A11" s="357"/>
      <c r="B11" s="287">
        <f>IF(B10="","",EDATE(B10,1))</f>
        <v>42644</v>
      </c>
      <c r="C11" s="288"/>
      <c r="D11" s="288"/>
      <c r="E11" s="288"/>
      <c r="F11" s="288"/>
      <c r="G11" s="289"/>
      <c r="H11" s="336">
        <f aca="true" t="shared" si="0" ref="H11:H21">K11+N11</f>
        <v>0</v>
      </c>
      <c r="I11" s="337"/>
      <c r="J11" s="338"/>
      <c r="K11" s="339"/>
      <c r="L11" s="340"/>
      <c r="M11" s="340"/>
      <c r="N11" s="340"/>
      <c r="O11" s="340"/>
      <c r="P11" s="341"/>
      <c r="Q11" s="342"/>
      <c r="R11" s="343"/>
      <c r="S11" s="344"/>
      <c r="T11" s="342"/>
      <c r="U11" s="343"/>
      <c r="V11" s="344"/>
      <c r="W11" s="342"/>
      <c r="X11" s="343"/>
      <c r="Y11" s="344"/>
      <c r="Z11" s="342"/>
      <c r="AA11" s="343"/>
      <c r="AB11" s="344"/>
      <c r="AC11" s="342"/>
      <c r="AD11" s="343"/>
      <c r="AE11" s="344"/>
      <c r="AF11" s="342"/>
      <c r="AG11" s="343"/>
      <c r="AH11" s="351"/>
    </row>
    <row r="12" spans="1:34" s="9" customFormat="1" ht="21.75" customHeight="1">
      <c r="A12" s="357"/>
      <c r="B12" s="287">
        <f>IF(B11="","",EDATE(B11,1))</f>
        <v>42675</v>
      </c>
      <c r="C12" s="288"/>
      <c r="D12" s="288"/>
      <c r="E12" s="288"/>
      <c r="F12" s="288"/>
      <c r="G12" s="289"/>
      <c r="H12" s="336">
        <f t="shared" si="0"/>
        <v>0</v>
      </c>
      <c r="I12" s="337"/>
      <c r="J12" s="338"/>
      <c r="K12" s="339"/>
      <c r="L12" s="340"/>
      <c r="M12" s="340"/>
      <c r="N12" s="340"/>
      <c r="O12" s="340"/>
      <c r="P12" s="341"/>
      <c r="Q12" s="342"/>
      <c r="R12" s="343"/>
      <c r="S12" s="344"/>
      <c r="T12" s="342"/>
      <c r="U12" s="343"/>
      <c r="V12" s="344"/>
      <c r="W12" s="342"/>
      <c r="X12" s="343"/>
      <c r="Y12" s="344"/>
      <c r="Z12" s="342"/>
      <c r="AA12" s="343"/>
      <c r="AB12" s="344"/>
      <c r="AC12" s="342"/>
      <c r="AD12" s="343"/>
      <c r="AE12" s="344"/>
      <c r="AF12" s="342"/>
      <c r="AG12" s="343"/>
      <c r="AH12" s="351"/>
    </row>
    <row r="13" spans="1:34" s="9" customFormat="1" ht="21.75" customHeight="1">
      <c r="A13" s="357"/>
      <c r="B13" s="287">
        <f>IF(B12="","",EDATE(B12,1))</f>
        <v>42705</v>
      </c>
      <c r="C13" s="288"/>
      <c r="D13" s="288"/>
      <c r="E13" s="288"/>
      <c r="F13" s="288"/>
      <c r="G13" s="289"/>
      <c r="H13" s="336">
        <f t="shared" si="0"/>
        <v>0</v>
      </c>
      <c r="I13" s="337"/>
      <c r="J13" s="338"/>
      <c r="K13" s="339"/>
      <c r="L13" s="340"/>
      <c r="M13" s="340"/>
      <c r="N13" s="340"/>
      <c r="O13" s="340"/>
      <c r="P13" s="341"/>
      <c r="Q13" s="342"/>
      <c r="R13" s="343"/>
      <c r="S13" s="344"/>
      <c r="T13" s="342"/>
      <c r="U13" s="343"/>
      <c r="V13" s="344"/>
      <c r="W13" s="342"/>
      <c r="X13" s="343"/>
      <c r="Y13" s="344"/>
      <c r="Z13" s="342"/>
      <c r="AA13" s="343"/>
      <c r="AB13" s="344"/>
      <c r="AC13" s="342"/>
      <c r="AD13" s="343"/>
      <c r="AE13" s="344"/>
      <c r="AF13" s="342"/>
      <c r="AG13" s="343"/>
      <c r="AH13" s="351"/>
    </row>
    <row r="14" spans="1:34" s="9" customFormat="1" ht="21.75" customHeight="1">
      <c r="A14" s="357"/>
      <c r="B14" s="287">
        <f aca="true" t="shared" si="1" ref="B14:B21">IF(B13="","",EDATE(B13,1))</f>
        <v>42736</v>
      </c>
      <c r="C14" s="288"/>
      <c r="D14" s="288"/>
      <c r="E14" s="288"/>
      <c r="F14" s="288"/>
      <c r="G14" s="289"/>
      <c r="H14" s="336">
        <f t="shared" si="0"/>
        <v>0</v>
      </c>
      <c r="I14" s="337"/>
      <c r="J14" s="338"/>
      <c r="K14" s="339"/>
      <c r="L14" s="340"/>
      <c r="M14" s="340"/>
      <c r="N14" s="340"/>
      <c r="O14" s="340"/>
      <c r="P14" s="341"/>
      <c r="Q14" s="342"/>
      <c r="R14" s="343"/>
      <c r="S14" s="344"/>
      <c r="T14" s="342"/>
      <c r="U14" s="343"/>
      <c r="V14" s="344"/>
      <c r="W14" s="342"/>
      <c r="X14" s="343"/>
      <c r="Y14" s="344"/>
      <c r="Z14" s="342"/>
      <c r="AA14" s="343"/>
      <c r="AB14" s="344"/>
      <c r="AC14" s="342"/>
      <c r="AD14" s="343"/>
      <c r="AE14" s="344"/>
      <c r="AF14" s="342"/>
      <c r="AG14" s="343"/>
      <c r="AH14" s="351"/>
    </row>
    <row r="15" spans="1:34" s="9" customFormat="1" ht="21.75" customHeight="1">
      <c r="A15" s="357"/>
      <c r="B15" s="287">
        <f t="shared" si="1"/>
        <v>42767</v>
      </c>
      <c r="C15" s="288"/>
      <c r="D15" s="288"/>
      <c r="E15" s="288"/>
      <c r="F15" s="288"/>
      <c r="G15" s="289"/>
      <c r="H15" s="336">
        <f t="shared" si="0"/>
        <v>0</v>
      </c>
      <c r="I15" s="337"/>
      <c r="J15" s="338"/>
      <c r="K15" s="339"/>
      <c r="L15" s="340"/>
      <c r="M15" s="340"/>
      <c r="N15" s="340"/>
      <c r="O15" s="340"/>
      <c r="P15" s="341"/>
      <c r="Q15" s="342"/>
      <c r="R15" s="343"/>
      <c r="S15" s="344"/>
      <c r="T15" s="342"/>
      <c r="U15" s="343"/>
      <c r="V15" s="344"/>
      <c r="W15" s="342"/>
      <c r="X15" s="343"/>
      <c r="Y15" s="344"/>
      <c r="Z15" s="342"/>
      <c r="AA15" s="343"/>
      <c r="AB15" s="344"/>
      <c r="AC15" s="342"/>
      <c r="AD15" s="343"/>
      <c r="AE15" s="344"/>
      <c r="AF15" s="342"/>
      <c r="AG15" s="343"/>
      <c r="AH15" s="351"/>
    </row>
    <row r="16" spans="1:34" s="9" customFormat="1" ht="21.75" customHeight="1">
      <c r="A16" s="357"/>
      <c r="B16" s="287">
        <f t="shared" si="1"/>
        <v>42795</v>
      </c>
      <c r="C16" s="288"/>
      <c r="D16" s="288"/>
      <c r="E16" s="288"/>
      <c r="F16" s="288"/>
      <c r="G16" s="289"/>
      <c r="H16" s="336">
        <f t="shared" si="0"/>
        <v>0</v>
      </c>
      <c r="I16" s="337"/>
      <c r="J16" s="338"/>
      <c r="K16" s="339"/>
      <c r="L16" s="340"/>
      <c r="M16" s="340"/>
      <c r="N16" s="340"/>
      <c r="O16" s="340"/>
      <c r="P16" s="341"/>
      <c r="Q16" s="342"/>
      <c r="R16" s="343"/>
      <c r="S16" s="344"/>
      <c r="T16" s="342"/>
      <c r="U16" s="343"/>
      <c r="V16" s="344"/>
      <c r="W16" s="342"/>
      <c r="X16" s="343"/>
      <c r="Y16" s="344"/>
      <c r="Z16" s="342"/>
      <c r="AA16" s="343"/>
      <c r="AB16" s="344"/>
      <c r="AC16" s="342"/>
      <c r="AD16" s="343"/>
      <c r="AE16" s="344"/>
      <c r="AF16" s="342"/>
      <c r="AG16" s="343"/>
      <c r="AH16" s="351"/>
    </row>
    <row r="17" spans="1:34" s="9" customFormat="1" ht="21.75" customHeight="1">
      <c r="A17" s="357"/>
      <c r="B17" s="287">
        <f t="shared" si="1"/>
        <v>42826</v>
      </c>
      <c r="C17" s="288"/>
      <c r="D17" s="288"/>
      <c r="E17" s="288"/>
      <c r="F17" s="288"/>
      <c r="G17" s="289"/>
      <c r="H17" s="336">
        <f t="shared" si="0"/>
        <v>0</v>
      </c>
      <c r="I17" s="337"/>
      <c r="J17" s="338"/>
      <c r="K17" s="339"/>
      <c r="L17" s="340"/>
      <c r="M17" s="340"/>
      <c r="N17" s="340"/>
      <c r="O17" s="340"/>
      <c r="P17" s="341"/>
      <c r="Q17" s="342"/>
      <c r="R17" s="343"/>
      <c r="S17" s="344"/>
      <c r="T17" s="342"/>
      <c r="U17" s="343"/>
      <c r="V17" s="344"/>
      <c r="W17" s="342"/>
      <c r="X17" s="343"/>
      <c r="Y17" s="344"/>
      <c r="Z17" s="342"/>
      <c r="AA17" s="343"/>
      <c r="AB17" s="344"/>
      <c r="AC17" s="342"/>
      <c r="AD17" s="343"/>
      <c r="AE17" s="344"/>
      <c r="AF17" s="342"/>
      <c r="AG17" s="343"/>
      <c r="AH17" s="351"/>
    </row>
    <row r="18" spans="1:34" s="9" customFormat="1" ht="21.75" customHeight="1">
      <c r="A18" s="357"/>
      <c r="B18" s="287">
        <f t="shared" si="1"/>
        <v>42856</v>
      </c>
      <c r="C18" s="288"/>
      <c r="D18" s="288"/>
      <c r="E18" s="288"/>
      <c r="F18" s="288"/>
      <c r="G18" s="289"/>
      <c r="H18" s="336">
        <f t="shared" si="0"/>
        <v>0</v>
      </c>
      <c r="I18" s="337"/>
      <c r="J18" s="338"/>
      <c r="K18" s="339"/>
      <c r="L18" s="340"/>
      <c r="M18" s="340"/>
      <c r="N18" s="340"/>
      <c r="O18" s="340"/>
      <c r="P18" s="341"/>
      <c r="Q18" s="342"/>
      <c r="R18" s="343"/>
      <c r="S18" s="344"/>
      <c r="T18" s="342"/>
      <c r="U18" s="343"/>
      <c r="V18" s="344"/>
      <c r="W18" s="342"/>
      <c r="X18" s="343"/>
      <c r="Y18" s="344"/>
      <c r="Z18" s="342"/>
      <c r="AA18" s="343"/>
      <c r="AB18" s="344"/>
      <c r="AC18" s="342"/>
      <c r="AD18" s="343"/>
      <c r="AE18" s="344"/>
      <c r="AF18" s="342"/>
      <c r="AG18" s="343"/>
      <c r="AH18" s="351"/>
    </row>
    <row r="19" spans="1:34" s="9" customFormat="1" ht="21.75" customHeight="1">
      <c r="A19" s="357"/>
      <c r="B19" s="287">
        <f t="shared" si="1"/>
        <v>42887</v>
      </c>
      <c r="C19" s="288"/>
      <c r="D19" s="288"/>
      <c r="E19" s="288"/>
      <c r="F19" s="288"/>
      <c r="G19" s="289"/>
      <c r="H19" s="336">
        <f t="shared" si="0"/>
        <v>0</v>
      </c>
      <c r="I19" s="337"/>
      <c r="J19" s="338"/>
      <c r="K19" s="339"/>
      <c r="L19" s="340"/>
      <c r="M19" s="340"/>
      <c r="N19" s="340"/>
      <c r="O19" s="340"/>
      <c r="P19" s="341"/>
      <c r="Q19" s="342"/>
      <c r="R19" s="343"/>
      <c r="S19" s="344"/>
      <c r="T19" s="342"/>
      <c r="U19" s="343"/>
      <c r="V19" s="344"/>
      <c r="W19" s="342"/>
      <c r="X19" s="343"/>
      <c r="Y19" s="344"/>
      <c r="Z19" s="342"/>
      <c r="AA19" s="343"/>
      <c r="AB19" s="344"/>
      <c r="AC19" s="342"/>
      <c r="AD19" s="343"/>
      <c r="AE19" s="344"/>
      <c r="AF19" s="342"/>
      <c r="AG19" s="343"/>
      <c r="AH19" s="351"/>
    </row>
    <row r="20" spans="1:34" s="9" customFormat="1" ht="21.75" customHeight="1">
      <c r="A20" s="357"/>
      <c r="B20" s="287">
        <f t="shared" si="1"/>
        <v>42917</v>
      </c>
      <c r="C20" s="288"/>
      <c r="D20" s="288"/>
      <c r="E20" s="288"/>
      <c r="F20" s="288"/>
      <c r="G20" s="289"/>
      <c r="H20" s="336">
        <f t="shared" si="0"/>
        <v>0</v>
      </c>
      <c r="I20" s="337"/>
      <c r="J20" s="338"/>
      <c r="K20" s="339"/>
      <c r="L20" s="340"/>
      <c r="M20" s="340"/>
      <c r="N20" s="340"/>
      <c r="O20" s="340"/>
      <c r="P20" s="341"/>
      <c r="Q20" s="342"/>
      <c r="R20" s="343"/>
      <c r="S20" s="344"/>
      <c r="T20" s="342"/>
      <c r="U20" s="343"/>
      <c r="V20" s="344"/>
      <c r="W20" s="342"/>
      <c r="X20" s="343"/>
      <c r="Y20" s="344"/>
      <c r="Z20" s="342"/>
      <c r="AA20" s="343"/>
      <c r="AB20" s="344"/>
      <c r="AC20" s="342"/>
      <c r="AD20" s="343"/>
      <c r="AE20" s="344"/>
      <c r="AF20" s="342"/>
      <c r="AG20" s="343"/>
      <c r="AH20" s="351"/>
    </row>
    <row r="21" spans="1:34" s="9" customFormat="1" ht="21.75" customHeight="1">
      <c r="A21" s="357"/>
      <c r="B21" s="414">
        <f t="shared" si="1"/>
        <v>42948</v>
      </c>
      <c r="C21" s="415"/>
      <c r="D21" s="415"/>
      <c r="E21" s="415"/>
      <c r="F21" s="415"/>
      <c r="G21" s="416"/>
      <c r="H21" s="345">
        <f t="shared" si="0"/>
        <v>0</v>
      </c>
      <c r="I21" s="346"/>
      <c r="J21" s="347"/>
      <c r="K21" s="348"/>
      <c r="L21" s="349"/>
      <c r="M21" s="349"/>
      <c r="N21" s="349"/>
      <c r="O21" s="349"/>
      <c r="P21" s="350"/>
      <c r="Q21" s="324"/>
      <c r="R21" s="325"/>
      <c r="S21" s="326"/>
      <c r="T21" s="324"/>
      <c r="U21" s="325"/>
      <c r="V21" s="326"/>
      <c r="W21" s="324"/>
      <c r="X21" s="325"/>
      <c r="Y21" s="326"/>
      <c r="Z21" s="324"/>
      <c r="AA21" s="325"/>
      <c r="AB21" s="326"/>
      <c r="AC21" s="324"/>
      <c r="AD21" s="325"/>
      <c r="AE21" s="326"/>
      <c r="AF21" s="324"/>
      <c r="AG21" s="325"/>
      <c r="AH21" s="352"/>
    </row>
    <row r="22" spans="1:34" s="9" customFormat="1" ht="21.75" customHeight="1" thickBot="1">
      <c r="A22" s="357"/>
      <c r="B22" s="128" t="s">
        <v>56</v>
      </c>
      <c r="C22" s="129"/>
      <c r="D22" s="129"/>
      <c r="E22" s="129"/>
      <c r="F22" s="129"/>
      <c r="G22" s="130"/>
      <c r="H22" s="332">
        <f>SUM(H10:J21)</f>
        <v>0</v>
      </c>
      <c r="I22" s="332"/>
      <c r="J22" s="332"/>
      <c r="K22" s="332">
        <f>SUM(K10:M21)</f>
        <v>0</v>
      </c>
      <c r="L22" s="332"/>
      <c r="M22" s="332"/>
      <c r="N22" s="332">
        <f>SUM(N10:P21)</f>
        <v>0</v>
      </c>
      <c r="O22" s="332"/>
      <c r="P22" s="332"/>
      <c r="Q22" s="332">
        <f>SUM(Q10:S21)</f>
        <v>0</v>
      </c>
      <c r="R22" s="332"/>
      <c r="S22" s="332"/>
      <c r="T22" s="332">
        <f>SUM(T10:V21)</f>
        <v>0</v>
      </c>
      <c r="U22" s="332"/>
      <c r="V22" s="332"/>
      <c r="W22" s="332">
        <f>SUM(W10:Y21)</f>
        <v>0</v>
      </c>
      <c r="X22" s="332"/>
      <c r="Y22" s="332"/>
      <c r="Z22" s="332">
        <f>SUM(Z10:AB21)</f>
        <v>0</v>
      </c>
      <c r="AA22" s="332"/>
      <c r="AB22" s="332"/>
      <c r="AC22" s="332">
        <f>SUM(AC10:AE21)</f>
        <v>0</v>
      </c>
      <c r="AD22" s="332"/>
      <c r="AE22" s="332"/>
      <c r="AF22" s="332">
        <f>SUM(AF10:AH21)</f>
        <v>0</v>
      </c>
      <c r="AG22" s="332"/>
      <c r="AH22" s="335"/>
    </row>
    <row r="23" ht="12" customHeight="1"/>
    <row r="24" spans="2:7" ht="21.75" customHeight="1">
      <c r="B24" s="7" t="s">
        <v>6</v>
      </c>
      <c r="C24" s="7"/>
      <c r="D24" s="7"/>
      <c r="E24" s="7"/>
      <c r="F24" s="7"/>
      <c r="G24" s="4"/>
    </row>
    <row r="25" spans="2:7" ht="15.75" customHeight="1">
      <c r="B25" s="7" t="s">
        <v>57</v>
      </c>
      <c r="C25" s="7"/>
      <c r="D25" s="7"/>
      <c r="E25" s="7"/>
      <c r="F25" s="7"/>
      <c r="G25" s="4"/>
    </row>
    <row r="26" spans="2:7" ht="15.75" customHeight="1">
      <c r="B26" s="7" t="s">
        <v>58</v>
      </c>
      <c r="C26" s="7"/>
      <c r="D26" s="7"/>
      <c r="E26" s="7"/>
      <c r="F26" s="7"/>
      <c r="G26" s="7"/>
    </row>
    <row r="27" spans="2:7" ht="15.75" customHeight="1">
      <c r="B27" s="7"/>
      <c r="C27" s="7"/>
      <c r="D27" s="7"/>
      <c r="E27" s="7"/>
      <c r="F27" s="7"/>
      <c r="G27" s="7"/>
    </row>
    <row r="28" spans="1:7" ht="21.75" customHeight="1">
      <c r="A28" s="21"/>
      <c r="B28" s="7"/>
      <c r="C28" s="7"/>
      <c r="D28" s="7"/>
      <c r="E28" s="7"/>
      <c r="F28" s="7"/>
      <c r="G28" s="7"/>
    </row>
    <row r="29" spans="1:7" ht="21.75" customHeight="1" thickBot="1">
      <c r="A29" s="21"/>
      <c r="B29" s="18" t="s">
        <v>59</v>
      </c>
      <c r="C29" s="18"/>
      <c r="D29" s="18"/>
      <c r="E29" s="7"/>
      <c r="F29" s="7"/>
      <c r="G29" s="7"/>
    </row>
    <row r="30" spans="1:34" ht="12.75" customHeight="1">
      <c r="A30" s="21"/>
      <c r="B30" s="327" t="s">
        <v>60</v>
      </c>
      <c r="C30" s="328"/>
      <c r="D30" s="328"/>
      <c r="E30" s="328"/>
      <c r="F30" s="328"/>
      <c r="G30" s="329"/>
      <c r="H30" s="333" t="s">
        <v>112</v>
      </c>
      <c r="I30" s="334"/>
      <c r="J30" s="334"/>
      <c r="K30" s="334"/>
      <c r="L30" s="334"/>
      <c r="M30" s="334"/>
      <c r="N30" s="334" t="s">
        <v>115</v>
      </c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 t="s">
        <v>116</v>
      </c>
      <c r="AB30" s="334"/>
      <c r="AC30" s="334"/>
      <c r="AD30" s="334"/>
      <c r="AE30" s="334"/>
      <c r="AF30" s="334"/>
      <c r="AG30" s="334"/>
      <c r="AH30" s="391"/>
    </row>
    <row r="31" spans="1:34" ht="21.75" customHeight="1" thickBot="1">
      <c r="A31" s="21"/>
      <c r="B31" s="319"/>
      <c r="C31" s="320"/>
      <c r="D31" s="320"/>
      <c r="E31" s="320"/>
      <c r="F31" s="320"/>
      <c r="G31" s="321"/>
      <c r="H31" s="420"/>
      <c r="I31" s="421"/>
      <c r="J31" s="421"/>
      <c r="K31" s="421"/>
      <c r="L31" s="421"/>
      <c r="M31" s="422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7"/>
      <c r="AB31" s="417"/>
      <c r="AC31" s="417"/>
      <c r="AD31" s="417"/>
      <c r="AE31" s="417"/>
      <c r="AF31" s="417"/>
      <c r="AG31" s="417"/>
      <c r="AH31" s="418"/>
    </row>
    <row r="32" spans="1:34" ht="21.75" customHeight="1" thickBot="1">
      <c r="A32" s="21"/>
      <c r="B32" s="327" t="s">
        <v>61</v>
      </c>
      <c r="C32" s="328"/>
      <c r="D32" s="328"/>
      <c r="E32" s="328"/>
      <c r="F32" s="328"/>
      <c r="G32" s="329"/>
      <c r="H32" s="330"/>
      <c r="I32" s="330"/>
      <c r="J32" s="330"/>
      <c r="K32" s="330"/>
      <c r="L32" s="330"/>
      <c r="M32" s="330"/>
      <c r="N32" s="330"/>
      <c r="O32" s="330"/>
      <c r="P32" s="331" t="s">
        <v>62</v>
      </c>
      <c r="Q32" s="331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ht="16.5" customHeight="1">
      <c r="A33" s="21"/>
      <c r="B33" s="296" t="s">
        <v>126</v>
      </c>
      <c r="C33" s="297"/>
      <c r="D33" s="297"/>
      <c r="E33" s="297"/>
      <c r="F33" s="297"/>
      <c r="G33" s="298"/>
      <c r="H33" s="303" t="s">
        <v>113</v>
      </c>
      <c r="I33" s="304"/>
      <c r="J33" s="304"/>
      <c r="K33" s="304"/>
      <c r="L33" s="304"/>
      <c r="M33" s="304"/>
      <c r="N33" s="304"/>
      <c r="O33" s="304"/>
      <c r="P33" s="304"/>
      <c r="Q33" s="305"/>
      <c r="R33" s="303" t="s">
        <v>114</v>
      </c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9"/>
    </row>
    <row r="34" spans="1:34" ht="21.75" customHeight="1">
      <c r="A34" s="21"/>
      <c r="B34" s="299"/>
      <c r="C34" s="300"/>
      <c r="D34" s="300"/>
      <c r="E34" s="300"/>
      <c r="F34" s="300"/>
      <c r="G34" s="301"/>
      <c r="H34" s="30" t="s">
        <v>92</v>
      </c>
      <c r="I34" s="30"/>
      <c r="J34" s="30"/>
      <c r="K34" s="302"/>
      <c r="L34" s="302"/>
      <c r="M34" s="302"/>
      <c r="N34" s="81" t="s">
        <v>64</v>
      </c>
      <c r="O34" s="81"/>
      <c r="P34" s="82"/>
      <c r="Q34" s="83"/>
      <c r="R34" s="84" t="s">
        <v>63</v>
      </c>
      <c r="S34" s="30"/>
      <c r="T34" s="292"/>
      <c r="U34" s="292"/>
      <c r="V34" s="292"/>
      <c r="W34" s="30" t="s">
        <v>64</v>
      </c>
      <c r="X34" s="30"/>
      <c r="Y34" s="30"/>
      <c r="Z34" s="85"/>
      <c r="AA34" s="86" t="s">
        <v>65</v>
      </c>
      <c r="AB34" s="30"/>
      <c r="AC34" s="30"/>
      <c r="AD34" s="413" t="s">
        <v>161</v>
      </c>
      <c r="AE34" s="413"/>
      <c r="AF34" s="413"/>
      <c r="AG34" s="413"/>
      <c r="AH34" s="127"/>
    </row>
    <row r="35" spans="1:46" ht="21.75" customHeight="1" thickBot="1">
      <c r="A35" s="21"/>
      <c r="B35" s="27" t="s">
        <v>125</v>
      </c>
      <c r="C35" s="294"/>
      <c r="D35" s="294"/>
      <c r="E35" s="294"/>
      <c r="F35" s="294"/>
      <c r="G35" s="28" t="s">
        <v>95</v>
      </c>
      <c r="H35" s="88" t="s">
        <v>93</v>
      </c>
      <c r="I35" s="89"/>
      <c r="J35" s="89"/>
      <c r="K35" s="323"/>
      <c r="L35" s="323"/>
      <c r="M35" s="323"/>
      <c r="N35" s="90"/>
      <c r="O35" s="90"/>
      <c r="P35" s="89"/>
      <c r="Q35" s="89"/>
      <c r="R35" s="88" t="s">
        <v>66</v>
      </c>
      <c r="S35" s="89"/>
      <c r="T35" s="322"/>
      <c r="U35" s="322"/>
      <c r="V35" s="322"/>
      <c r="W35" s="89"/>
      <c r="X35" s="89"/>
      <c r="Y35" s="89"/>
      <c r="Z35" s="89"/>
      <c r="AA35" s="91"/>
      <c r="AB35" s="92" t="s">
        <v>94</v>
      </c>
      <c r="AC35" s="93"/>
      <c r="AD35" s="93"/>
      <c r="AE35" s="294"/>
      <c r="AF35" s="294"/>
      <c r="AG35" s="294"/>
      <c r="AH35" s="94" t="s">
        <v>95</v>
      </c>
      <c r="AP35" s="1" t="s">
        <v>85</v>
      </c>
      <c r="AQ35" s="1" t="s">
        <v>86</v>
      </c>
      <c r="AR35" s="1" t="s">
        <v>87</v>
      </c>
      <c r="AS35" s="1" t="s">
        <v>88</v>
      </c>
      <c r="AT35" s="1" t="s">
        <v>89</v>
      </c>
    </row>
    <row r="36" spans="1:34" ht="21.75" customHeight="1" thickBot="1">
      <c r="A36" s="21"/>
      <c r="B36" s="310" t="s">
        <v>67</v>
      </c>
      <c r="C36" s="311"/>
      <c r="D36" s="311"/>
      <c r="E36" s="311"/>
      <c r="F36" s="311"/>
      <c r="G36" s="312"/>
      <c r="H36" s="31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5"/>
    </row>
    <row r="37" spans="1:34" ht="21.75" customHeight="1">
      <c r="A37" s="21"/>
      <c r="B37" s="316" t="s">
        <v>68</v>
      </c>
      <c r="C37" s="317"/>
      <c r="D37" s="317"/>
      <c r="E37" s="317"/>
      <c r="F37" s="317"/>
      <c r="G37" s="318"/>
      <c r="H37" s="95"/>
      <c r="I37" s="292" t="s">
        <v>69</v>
      </c>
      <c r="J37" s="292"/>
      <c r="K37" s="292"/>
      <c r="L37" s="292"/>
      <c r="M37" s="292"/>
      <c r="N37" s="96"/>
      <c r="O37" s="292" t="s">
        <v>119</v>
      </c>
      <c r="P37" s="292"/>
      <c r="Q37" s="292"/>
      <c r="R37" s="292"/>
      <c r="S37" s="292"/>
      <c r="T37" s="292"/>
      <c r="U37" s="292"/>
      <c r="V37" s="292"/>
      <c r="W37" s="292"/>
      <c r="X37" s="292"/>
      <c r="Y37" s="292" t="s">
        <v>118</v>
      </c>
      <c r="Z37" s="292"/>
      <c r="AA37" s="292"/>
      <c r="AB37" s="292"/>
      <c r="AC37" s="292"/>
      <c r="AD37" s="292"/>
      <c r="AE37" s="292"/>
      <c r="AF37" s="292"/>
      <c r="AG37" s="292"/>
      <c r="AH37" s="293"/>
    </row>
    <row r="38" spans="1:34" ht="21.75" customHeight="1" thickBot="1">
      <c r="A38" s="21"/>
      <c r="B38" s="319"/>
      <c r="C38" s="320"/>
      <c r="D38" s="320"/>
      <c r="E38" s="320"/>
      <c r="F38" s="320"/>
      <c r="G38" s="321"/>
      <c r="H38" s="97"/>
      <c r="I38" s="294" t="s">
        <v>121</v>
      </c>
      <c r="J38" s="294"/>
      <c r="K38" s="294"/>
      <c r="L38" s="294"/>
      <c r="M38" s="294"/>
      <c r="N38" s="294"/>
      <c r="O38" s="294"/>
      <c r="P38" s="294"/>
      <c r="Q38" s="294"/>
      <c r="R38" s="294"/>
      <c r="S38" s="98"/>
      <c r="T38" s="294" t="s">
        <v>120</v>
      </c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5"/>
    </row>
    <row r="39" spans="1:7" ht="21.75" customHeight="1">
      <c r="A39" s="21"/>
      <c r="B39" s="7"/>
      <c r="C39" s="7"/>
      <c r="D39" s="7"/>
      <c r="E39" s="7"/>
      <c r="F39" s="7"/>
      <c r="G39" s="7"/>
    </row>
  </sheetData>
  <sheetProtection password="CA4F" sheet="1" formatCells="0"/>
  <mergeCells count="199">
    <mergeCell ref="K17:M17"/>
    <mergeCell ref="H18:J18"/>
    <mergeCell ref="AA31:AH31"/>
    <mergeCell ref="N30:Z30"/>
    <mergeCell ref="N31:Z31"/>
    <mergeCell ref="B30:G31"/>
    <mergeCell ref="H31:M31"/>
    <mergeCell ref="G3:Q3"/>
    <mergeCell ref="W6:Y6"/>
    <mergeCell ref="Z6:AB6"/>
    <mergeCell ref="H8:J8"/>
    <mergeCell ref="B6:G8"/>
    <mergeCell ref="H6:V6"/>
    <mergeCell ref="K8:M8"/>
    <mergeCell ref="Q8:S8"/>
    <mergeCell ref="H7:P7"/>
    <mergeCell ref="N8:P8"/>
    <mergeCell ref="T8:V8"/>
    <mergeCell ref="AC9:AE9"/>
    <mergeCell ref="AF9:AH9"/>
    <mergeCell ref="AE7:AE8"/>
    <mergeCell ref="AG7:AG8"/>
    <mergeCell ref="X7:X8"/>
    <mergeCell ref="AA7:AA8"/>
    <mergeCell ref="AC6:AE6"/>
    <mergeCell ref="H9:J9"/>
    <mergeCell ref="T9:V9"/>
    <mergeCell ref="Z7:Z8"/>
    <mergeCell ref="AD7:AD8"/>
    <mergeCell ref="Y7:Y8"/>
    <mergeCell ref="K9:M9"/>
    <mergeCell ref="N9:P9"/>
    <mergeCell ref="Q13:S13"/>
    <mergeCell ref="R3:U3"/>
    <mergeCell ref="Q7:V7"/>
    <mergeCell ref="W7:W8"/>
    <mergeCell ref="Q9:S9"/>
    <mergeCell ref="T12:V12"/>
    <mergeCell ref="V3:AF3"/>
    <mergeCell ref="W9:Y9"/>
    <mergeCell ref="Z9:AB9"/>
    <mergeCell ref="AF6:AH6"/>
    <mergeCell ref="AF11:AH11"/>
    <mergeCell ref="W10:Y10"/>
    <mergeCell ref="Z10:AB10"/>
    <mergeCell ref="AC10:AE10"/>
    <mergeCell ref="AF1:AH1"/>
    <mergeCell ref="AH7:AH8"/>
    <mergeCell ref="AF7:AF8"/>
    <mergeCell ref="AB7:AB8"/>
    <mergeCell ref="AC7:AC8"/>
    <mergeCell ref="AG3:AH3"/>
    <mergeCell ref="Z11:AB11"/>
    <mergeCell ref="W12:Y12"/>
    <mergeCell ref="Z12:AB12"/>
    <mergeCell ref="K12:M12"/>
    <mergeCell ref="N12:P12"/>
    <mergeCell ref="Q12:S12"/>
    <mergeCell ref="K18:M18"/>
    <mergeCell ref="N18:P18"/>
    <mergeCell ref="H19:J19"/>
    <mergeCell ref="K19:M19"/>
    <mergeCell ref="K10:M10"/>
    <mergeCell ref="N10:P10"/>
    <mergeCell ref="N15:P15"/>
    <mergeCell ref="K15:M15"/>
    <mergeCell ref="K14:M14"/>
    <mergeCell ref="N14:P14"/>
    <mergeCell ref="K13:M13"/>
    <mergeCell ref="N13:P13"/>
    <mergeCell ref="H12:J12"/>
    <mergeCell ref="H14:J14"/>
    <mergeCell ref="A10:A22"/>
    <mergeCell ref="H10:J10"/>
    <mergeCell ref="H13:J13"/>
    <mergeCell ref="B14:G14"/>
    <mergeCell ref="B15:G15"/>
    <mergeCell ref="B20:G20"/>
    <mergeCell ref="H17:J17"/>
    <mergeCell ref="B21:G21"/>
    <mergeCell ref="AF10:AH10"/>
    <mergeCell ref="H11:J11"/>
    <mergeCell ref="K11:M11"/>
    <mergeCell ref="N11:P11"/>
    <mergeCell ref="Q11:S11"/>
    <mergeCell ref="T11:V11"/>
    <mergeCell ref="W11:Y11"/>
    <mergeCell ref="AC11:AE11"/>
    <mergeCell ref="Q10:S10"/>
    <mergeCell ref="T10:V10"/>
    <mergeCell ref="AF12:AH12"/>
    <mergeCell ref="Z13:AB13"/>
    <mergeCell ref="AC13:AE13"/>
    <mergeCell ref="AF13:AH13"/>
    <mergeCell ref="AC12:AE12"/>
    <mergeCell ref="T16:V16"/>
    <mergeCell ref="W16:Y16"/>
    <mergeCell ref="H15:J15"/>
    <mergeCell ref="W13:Y13"/>
    <mergeCell ref="T15:V15"/>
    <mergeCell ref="W15:Y15"/>
    <mergeCell ref="Q15:S15"/>
    <mergeCell ref="Q14:S14"/>
    <mergeCell ref="T14:V14"/>
    <mergeCell ref="T13:V13"/>
    <mergeCell ref="H16:J16"/>
    <mergeCell ref="K16:M16"/>
    <mergeCell ref="N16:P16"/>
    <mergeCell ref="Q16:S16"/>
    <mergeCell ref="Z15:AB15"/>
    <mergeCell ref="AC15:AE15"/>
    <mergeCell ref="AF16:AH16"/>
    <mergeCell ref="AF15:AH15"/>
    <mergeCell ref="Z16:AB16"/>
    <mergeCell ref="AC16:AE16"/>
    <mergeCell ref="W14:Y14"/>
    <mergeCell ref="Z14:AB14"/>
    <mergeCell ref="AC14:AE14"/>
    <mergeCell ref="AF14:AH14"/>
    <mergeCell ref="W20:Y20"/>
    <mergeCell ref="Q18:S18"/>
    <mergeCell ref="T18:V18"/>
    <mergeCell ref="W18:Y18"/>
    <mergeCell ref="Z17:AB17"/>
    <mergeCell ref="AC17:AE17"/>
    <mergeCell ref="AF17:AH17"/>
    <mergeCell ref="Z18:AB18"/>
    <mergeCell ref="AC18:AE18"/>
    <mergeCell ref="AF18:AH18"/>
    <mergeCell ref="N17:P17"/>
    <mergeCell ref="Q17:S17"/>
    <mergeCell ref="T17:V17"/>
    <mergeCell ref="W17:Y17"/>
    <mergeCell ref="N19:P19"/>
    <mergeCell ref="Q19:S19"/>
    <mergeCell ref="T19:V19"/>
    <mergeCell ref="W19:Y19"/>
    <mergeCell ref="AC21:AE21"/>
    <mergeCell ref="Z19:AB19"/>
    <mergeCell ref="AC19:AE19"/>
    <mergeCell ref="AF19:AH19"/>
    <mergeCell ref="AF21:AH21"/>
    <mergeCell ref="AF20:AH20"/>
    <mergeCell ref="AC20:AE20"/>
    <mergeCell ref="Z20:AB20"/>
    <mergeCell ref="H20:J20"/>
    <mergeCell ref="K20:M20"/>
    <mergeCell ref="N20:P20"/>
    <mergeCell ref="Z21:AB21"/>
    <mergeCell ref="Q20:S20"/>
    <mergeCell ref="T20:V20"/>
    <mergeCell ref="H21:J21"/>
    <mergeCell ref="K21:M21"/>
    <mergeCell ref="N21:P21"/>
    <mergeCell ref="Q21:S21"/>
    <mergeCell ref="H30:M30"/>
    <mergeCell ref="Z22:AB22"/>
    <mergeCell ref="AC22:AE22"/>
    <mergeCell ref="AF22:AH22"/>
    <mergeCell ref="W22:Y22"/>
    <mergeCell ref="AA30:AH30"/>
    <mergeCell ref="T21:V21"/>
    <mergeCell ref="W21:Y21"/>
    <mergeCell ref="B32:G32"/>
    <mergeCell ref="H32:O32"/>
    <mergeCell ref="P32:Q32"/>
    <mergeCell ref="H22:J22"/>
    <mergeCell ref="K22:M22"/>
    <mergeCell ref="N22:P22"/>
    <mergeCell ref="Q22:S22"/>
    <mergeCell ref="T22:V22"/>
    <mergeCell ref="R33:AH33"/>
    <mergeCell ref="B36:G36"/>
    <mergeCell ref="H36:AH36"/>
    <mergeCell ref="B37:G38"/>
    <mergeCell ref="T35:V35"/>
    <mergeCell ref="K35:M35"/>
    <mergeCell ref="AE35:AG35"/>
    <mergeCell ref="I37:M37"/>
    <mergeCell ref="C35:F35"/>
    <mergeCell ref="AD34:AG34"/>
    <mergeCell ref="B3:F3"/>
    <mergeCell ref="Y37:AH37"/>
    <mergeCell ref="O37:X37"/>
    <mergeCell ref="T38:AH38"/>
    <mergeCell ref="I38:R38"/>
    <mergeCell ref="B33:G34"/>
    <mergeCell ref="K34:M34"/>
    <mergeCell ref="T34:V34"/>
    <mergeCell ref="H33:Q33"/>
    <mergeCell ref="B9:G9"/>
    <mergeCell ref="B16:G16"/>
    <mergeCell ref="B17:G17"/>
    <mergeCell ref="B18:G18"/>
    <mergeCell ref="B19:G19"/>
    <mergeCell ref="B10:G10"/>
    <mergeCell ref="B11:G11"/>
    <mergeCell ref="B12:G12"/>
    <mergeCell ref="B13:G13"/>
  </mergeCells>
  <dataValidations count="2">
    <dataValidation type="list" allowBlank="1" showInputMessage="1" showErrorMessage="1" sqref="AE35:AG35">
      <formula1>$AP$35:$AT$35</formula1>
    </dataValidation>
    <dataValidation type="list" allowBlank="1" showInputMessage="1" showErrorMessage="1" sqref="C35">
      <formula1>"Ｈ25基準,事業主基準"</formula1>
    </dataValidation>
  </dataValidation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M32"/>
  <sheetViews>
    <sheetView showGridLines="0" view="pageBreakPreview" zoomScale="95" zoomScaleSheetLayoutView="95" zoomScalePageLayoutView="0" workbookViewId="0" topLeftCell="A1">
      <selection activeCell="T34" sqref="T34"/>
    </sheetView>
  </sheetViews>
  <sheetFormatPr defaultColWidth="9.00390625" defaultRowHeight="21.75" customHeight="1"/>
  <cols>
    <col min="1" max="1" width="1.625" style="16" customWidth="1"/>
    <col min="2" max="2" width="2.625" style="1" customWidth="1"/>
    <col min="3" max="3" width="1.75390625" style="1" customWidth="1"/>
    <col min="4" max="4" width="4.25390625" style="1" bestFit="1" customWidth="1"/>
    <col min="5" max="5" width="2.625" style="1" customWidth="1"/>
    <col min="6" max="6" width="4.25390625" style="1" bestFit="1" customWidth="1"/>
    <col min="7" max="7" width="2.625" style="1" customWidth="1"/>
    <col min="8" max="22" width="2.50390625" style="1" customWidth="1"/>
    <col min="23" max="23" width="1.75390625" style="1" customWidth="1"/>
    <col min="24" max="24" width="3.625" style="1" customWidth="1"/>
    <col min="25" max="26" width="1.75390625" style="1" customWidth="1"/>
    <col min="27" max="27" width="3.625" style="1" customWidth="1"/>
    <col min="28" max="29" width="1.75390625" style="1" customWidth="1"/>
    <col min="30" max="30" width="3.625" style="1" customWidth="1"/>
    <col min="31" max="32" width="1.75390625" style="1" customWidth="1"/>
    <col min="33" max="33" width="3.625" style="1" customWidth="1"/>
    <col min="34" max="34" width="2.625" style="1" customWidth="1"/>
    <col min="35" max="35" width="1.625" style="1" customWidth="1"/>
    <col min="36" max="36" width="2.625" style="1" customWidth="1"/>
    <col min="37" max="41" width="4.625" style="1" customWidth="1"/>
    <col min="42" max="46" width="4.125" style="1" hidden="1" customWidth="1"/>
    <col min="47" max="51" width="4.125" style="1" customWidth="1"/>
    <col min="52" max="57" width="2.625" style="1" customWidth="1"/>
    <col min="58" max="16384" width="9.00390625" style="1" customWidth="1"/>
  </cols>
  <sheetData>
    <row r="1" spans="32:34" ht="21.75" customHeight="1">
      <c r="AF1" s="361" t="s">
        <v>37</v>
      </c>
      <c r="AG1" s="423"/>
      <c r="AH1" s="424"/>
    </row>
    <row r="2" spans="32:34" ht="9" customHeight="1">
      <c r="AF2" s="42"/>
      <c r="AG2" s="42"/>
      <c r="AH2" s="42"/>
    </row>
    <row r="3" spans="1:34" ht="33" customHeight="1">
      <c r="A3" s="44"/>
      <c r="B3" s="45" t="s">
        <v>135</v>
      </c>
      <c r="AF3" s="42"/>
      <c r="AG3" s="43"/>
      <c r="AH3" s="43"/>
    </row>
    <row r="4" spans="2:34" ht="21.75" customHeight="1" thickBot="1">
      <c r="B4" s="437" t="s">
        <v>143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</row>
    <row r="5" spans="1:34" s="9" customFormat="1" ht="33" customHeight="1">
      <c r="A5" s="17"/>
      <c r="B5" s="425" t="s">
        <v>137</v>
      </c>
      <c r="C5" s="426"/>
      <c r="D5" s="426"/>
      <c r="E5" s="426"/>
      <c r="F5" s="426"/>
      <c r="G5" s="462"/>
      <c r="H5" s="463"/>
      <c r="I5" s="450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2"/>
    </row>
    <row r="6" spans="1:34" s="9" customFormat="1" ht="33" customHeight="1">
      <c r="A6" s="17"/>
      <c r="B6" s="438" t="s">
        <v>141</v>
      </c>
      <c r="C6" s="439"/>
      <c r="D6" s="439"/>
      <c r="E6" s="439"/>
      <c r="F6" s="439"/>
      <c r="G6" s="380"/>
      <c r="H6" s="382"/>
      <c r="I6" s="453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5"/>
    </row>
    <row r="7" spans="1:34" s="9" customFormat="1" ht="33" customHeight="1">
      <c r="A7" s="17"/>
      <c r="B7" s="438" t="s">
        <v>136</v>
      </c>
      <c r="C7" s="439"/>
      <c r="D7" s="439"/>
      <c r="E7" s="439"/>
      <c r="F7" s="439"/>
      <c r="G7" s="380"/>
      <c r="H7" s="382"/>
      <c r="I7" s="456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8"/>
    </row>
    <row r="8" spans="1:34" s="9" customFormat="1" ht="33" customHeight="1">
      <c r="A8" s="17"/>
      <c r="B8" s="438" t="s">
        <v>138</v>
      </c>
      <c r="C8" s="439"/>
      <c r="D8" s="439"/>
      <c r="E8" s="439"/>
      <c r="F8" s="439"/>
      <c r="G8" s="380"/>
      <c r="H8" s="382"/>
      <c r="I8" s="459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5"/>
    </row>
    <row r="9" spans="1:34" s="9" customFormat="1" ht="33" customHeight="1">
      <c r="A9" s="17"/>
      <c r="B9" s="438" t="s">
        <v>139</v>
      </c>
      <c r="C9" s="439"/>
      <c r="D9" s="439"/>
      <c r="E9" s="439"/>
      <c r="F9" s="439"/>
      <c r="G9" s="380"/>
      <c r="H9" s="382"/>
      <c r="I9" s="440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2"/>
    </row>
    <row r="10" spans="1:34" s="9" customFormat="1" ht="33" customHeight="1" thickBot="1">
      <c r="A10" s="17"/>
      <c r="B10" s="460" t="s">
        <v>140</v>
      </c>
      <c r="C10" s="461"/>
      <c r="D10" s="461"/>
      <c r="E10" s="461"/>
      <c r="F10" s="461"/>
      <c r="G10" s="432"/>
      <c r="H10" s="433"/>
      <c r="I10" s="443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5"/>
    </row>
    <row r="11" spans="1:34" s="9" customFormat="1" ht="50.25" customHeight="1">
      <c r="A11" s="17"/>
      <c r="B11" s="46"/>
      <c r="C11" s="46"/>
      <c r="D11" s="46"/>
      <c r="E11" s="46"/>
      <c r="F11" s="46"/>
      <c r="G11" s="31"/>
      <c r="H11" s="31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9" customFormat="1" ht="33" customHeight="1">
      <c r="A12" s="17"/>
      <c r="B12" s="48" t="s">
        <v>144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9" customFormat="1" ht="21.75" customHeight="1" thickBot="1">
      <c r="A13" s="17"/>
      <c r="B13" s="446" t="s">
        <v>145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</row>
    <row r="14" spans="2:34" ht="30" customHeight="1"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9"/>
    </row>
    <row r="15" spans="2:34" ht="30" customHeight="1"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9"/>
    </row>
    <row r="16" spans="1:34" s="50" customFormat="1" ht="30" customHeight="1">
      <c r="A16" s="49"/>
      <c r="B16" s="427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9"/>
    </row>
    <row r="17" spans="1:34" s="52" customFormat="1" ht="30" customHeight="1">
      <c r="A17" s="51"/>
      <c r="B17" s="427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9"/>
    </row>
    <row r="18" spans="1:34" s="52" customFormat="1" ht="30" customHeight="1">
      <c r="A18" s="51"/>
      <c r="B18" s="427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9"/>
    </row>
    <row r="19" spans="1:34" s="52" customFormat="1" ht="30" customHeight="1" thickBot="1">
      <c r="A19" s="20"/>
      <c r="B19" s="434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6"/>
    </row>
    <row r="20" spans="1:34" s="9" customFormat="1" ht="21.75" customHeight="1">
      <c r="A20" s="20"/>
      <c r="B20" s="34"/>
      <c r="C20" s="34"/>
      <c r="D20" s="34"/>
      <c r="E20" s="34"/>
      <c r="F20" s="34"/>
      <c r="G20" s="34"/>
      <c r="H20" s="36"/>
      <c r="I20" s="36"/>
      <c r="J20" s="3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s="9" customFormat="1" ht="21.75" customHeight="1" thickBot="1">
      <c r="B21" s="35"/>
      <c r="C21" s="35"/>
      <c r="D21" s="35"/>
      <c r="E21" s="35"/>
      <c r="F21" s="35"/>
      <c r="G21" s="3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8"/>
      <c r="X21" s="38"/>
      <c r="Y21" s="38"/>
      <c r="Z21" s="38"/>
      <c r="AA21" s="38"/>
      <c r="AB21" s="38"/>
      <c r="AC21" s="38"/>
      <c r="AD21" s="38"/>
      <c r="AE21" s="38"/>
      <c r="AF21" s="37"/>
      <c r="AG21" s="37"/>
      <c r="AH21" s="37"/>
    </row>
    <row r="22" spans="1:35" s="9" customFormat="1" ht="24.75" customHeight="1">
      <c r="A22" s="39"/>
      <c r="B22" s="112" t="s">
        <v>155</v>
      </c>
      <c r="C22" s="126"/>
      <c r="D22" s="113"/>
      <c r="E22" s="22"/>
      <c r="F22" s="114"/>
      <c r="G22" s="22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03"/>
      <c r="Z22" s="103"/>
      <c r="AA22" s="103"/>
      <c r="AB22" s="103"/>
      <c r="AC22" s="103"/>
      <c r="AD22" s="104"/>
      <c r="AE22" s="40"/>
      <c r="AF22" s="40"/>
      <c r="AG22" s="40"/>
      <c r="AH22" s="40"/>
      <c r="AI22" s="40"/>
    </row>
    <row r="23" spans="1:35" s="9" customFormat="1" ht="4.5" customHeight="1">
      <c r="A23" s="39"/>
      <c r="B23" s="116"/>
      <c r="C23" s="117"/>
      <c r="D23" s="117"/>
      <c r="E23" s="30"/>
      <c r="F23" s="118"/>
      <c r="G23" s="3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40"/>
      <c r="Z23" s="40"/>
      <c r="AA23" s="40"/>
      <c r="AB23" s="40"/>
      <c r="AC23" s="40"/>
      <c r="AD23" s="105"/>
      <c r="AE23" s="40"/>
      <c r="AF23" s="40"/>
      <c r="AG23" s="40"/>
      <c r="AH23" s="40"/>
      <c r="AI23" s="40"/>
    </row>
    <row r="24" spans="1:37" s="9" customFormat="1" ht="24.75" customHeight="1">
      <c r="A24" s="39"/>
      <c r="B24" s="120"/>
      <c r="C24" s="121"/>
      <c r="D24" s="117" t="s">
        <v>146</v>
      </c>
      <c r="E24" s="117"/>
      <c r="F24" s="117"/>
      <c r="G24" s="30"/>
      <c r="H24" s="118"/>
      <c r="I24" s="30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40"/>
      <c r="Z24" s="40"/>
      <c r="AA24" s="40"/>
      <c r="AB24" s="40"/>
      <c r="AC24" s="40"/>
      <c r="AD24" s="105"/>
      <c r="AE24" s="40"/>
      <c r="AF24" s="40"/>
      <c r="AG24" s="40"/>
      <c r="AH24" s="40"/>
      <c r="AI24" s="40"/>
      <c r="AJ24" s="40"/>
      <c r="AK24" s="40"/>
    </row>
    <row r="25" spans="1:37" s="9" customFormat="1" ht="24.75" customHeight="1">
      <c r="A25" s="39"/>
      <c r="B25" s="120"/>
      <c r="C25" s="121"/>
      <c r="D25" s="117" t="s">
        <v>160</v>
      </c>
      <c r="E25" s="117"/>
      <c r="F25" s="117"/>
      <c r="G25" s="30"/>
      <c r="H25" s="118"/>
      <c r="I25" s="30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40"/>
      <c r="Z25" s="40"/>
      <c r="AA25" s="40"/>
      <c r="AB25" s="40"/>
      <c r="AC25" s="40"/>
      <c r="AD25" s="105"/>
      <c r="AE25" s="40"/>
      <c r="AF25" s="40"/>
      <c r="AG25" s="40"/>
      <c r="AH25" s="40"/>
      <c r="AI25" s="40"/>
      <c r="AJ25" s="40"/>
      <c r="AK25" s="40"/>
    </row>
    <row r="26" spans="1:35" s="9" customFormat="1" ht="6.75" customHeight="1">
      <c r="A26" s="39"/>
      <c r="B26" s="116"/>
      <c r="C26" s="117"/>
      <c r="D26" s="117"/>
      <c r="E26" s="30"/>
      <c r="F26" s="118"/>
      <c r="G26" s="3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40"/>
      <c r="Z26" s="40"/>
      <c r="AA26" s="40"/>
      <c r="AB26" s="40"/>
      <c r="AC26" s="40"/>
      <c r="AD26" s="105"/>
      <c r="AE26" s="40"/>
      <c r="AF26" s="40"/>
      <c r="AG26" s="40"/>
      <c r="AH26" s="40"/>
      <c r="AI26" s="40"/>
    </row>
    <row r="27" spans="1:36" s="9" customFormat="1" ht="24.75" customHeight="1">
      <c r="A27" s="39"/>
      <c r="B27" s="120"/>
      <c r="C27" s="122" t="s">
        <v>147</v>
      </c>
      <c r="D27" s="117"/>
      <c r="E27" s="117"/>
      <c r="F27" s="30"/>
      <c r="G27" s="118"/>
      <c r="H27" s="30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40"/>
      <c r="Z27" s="40"/>
      <c r="AA27" s="40"/>
      <c r="AB27" s="40"/>
      <c r="AC27" s="40"/>
      <c r="AD27" s="105"/>
      <c r="AE27" s="40"/>
      <c r="AF27" s="40"/>
      <c r="AG27" s="40"/>
      <c r="AH27" s="40"/>
      <c r="AI27" s="40"/>
      <c r="AJ27" s="40"/>
    </row>
    <row r="28" spans="1:39" s="9" customFormat="1" ht="24.75" customHeight="1">
      <c r="A28" s="39"/>
      <c r="B28" s="120"/>
      <c r="C28" s="121"/>
      <c r="D28" s="430" t="s">
        <v>148</v>
      </c>
      <c r="E28" s="430"/>
      <c r="F28" s="111" t="s">
        <v>149</v>
      </c>
      <c r="G28" s="81" t="s">
        <v>156</v>
      </c>
      <c r="H28" s="102"/>
      <c r="I28" s="81"/>
      <c r="J28" s="102"/>
      <c r="K28" s="16"/>
      <c r="L28" s="102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41"/>
      <c r="Z28" s="41"/>
      <c r="AA28" s="41"/>
      <c r="AB28" s="41"/>
      <c r="AC28" s="41"/>
      <c r="AD28" s="106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2:37" ht="24.75" customHeight="1">
      <c r="B29" s="107"/>
      <c r="C29" s="16"/>
      <c r="D29" s="430" t="s">
        <v>152</v>
      </c>
      <c r="E29" s="430"/>
      <c r="F29" s="102" t="s">
        <v>150</v>
      </c>
      <c r="G29" s="125" t="s">
        <v>153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87"/>
      <c r="AE29" s="30"/>
      <c r="AF29" s="30"/>
      <c r="AG29" s="30"/>
      <c r="AH29" s="30"/>
      <c r="AI29" s="30"/>
      <c r="AJ29" s="30"/>
      <c r="AK29" s="30"/>
    </row>
    <row r="30" spans="2:37" ht="24.75" customHeight="1" thickBot="1">
      <c r="B30" s="108"/>
      <c r="C30" s="109"/>
      <c r="D30" s="431" t="s">
        <v>151</v>
      </c>
      <c r="E30" s="431"/>
      <c r="F30" s="124" t="s">
        <v>150</v>
      </c>
      <c r="G30" s="93" t="s">
        <v>154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110"/>
      <c r="AE30" s="30"/>
      <c r="AF30" s="30"/>
      <c r="AG30" s="30"/>
      <c r="AH30" s="30"/>
      <c r="AI30" s="30"/>
      <c r="AJ30" s="30"/>
      <c r="AK30" s="30"/>
    </row>
    <row r="31" spans="2:34" ht="15.75" customHeight="1">
      <c r="B31" s="32"/>
      <c r="C31" s="32"/>
      <c r="D31" s="32"/>
      <c r="E31" s="32"/>
      <c r="F31" s="33"/>
      <c r="G31" s="3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7" ht="21.75" customHeight="1">
      <c r="A32" s="21"/>
      <c r="B32" s="7"/>
      <c r="C32" s="7"/>
      <c r="D32" s="7"/>
      <c r="E32" s="7"/>
      <c r="F32" s="7"/>
      <c r="G32" s="7"/>
    </row>
  </sheetData>
  <sheetProtection formatCells="0"/>
  <mergeCells count="30">
    <mergeCell ref="B8:F8"/>
    <mergeCell ref="B10:F10"/>
    <mergeCell ref="G9:H9"/>
    <mergeCell ref="G5:H5"/>
    <mergeCell ref="G6:H6"/>
    <mergeCell ref="G7:H7"/>
    <mergeCell ref="I5:AH5"/>
    <mergeCell ref="I6:AH6"/>
    <mergeCell ref="I7:AH7"/>
    <mergeCell ref="I8:AH8"/>
    <mergeCell ref="D28:E28"/>
    <mergeCell ref="D29:E29"/>
    <mergeCell ref="D30:E30"/>
    <mergeCell ref="G10:H10"/>
    <mergeCell ref="B19:AH19"/>
    <mergeCell ref="B18:AH18"/>
    <mergeCell ref="B15:AH15"/>
    <mergeCell ref="I10:AH10"/>
    <mergeCell ref="B13:AH13"/>
    <mergeCell ref="B14:AH14"/>
    <mergeCell ref="AF1:AH1"/>
    <mergeCell ref="B5:F5"/>
    <mergeCell ref="B16:AH16"/>
    <mergeCell ref="B17:AH17"/>
    <mergeCell ref="B4:AH4"/>
    <mergeCell ref="B9:F9"/>
    <mergeCell ref="I9:AH9"/>
    <mergeCell ref="G8:H8"/>
    <mergeCell ref="B6:F6"/>
    <mergeCell ref="B7:F7"/>
  </mergeCells>
  <hyperlinks>
    <hyperlink ref="G29" r:id="rId1" display="houkoku@kkj.or.jp"/>
  </hyperlink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yanagisawa</dc:creator>
  <cp:keywords/>
  <dc:description/>
  <cp:lastModifiedBy>KIYAMA</cp:lastModifiedBy>
  <cp:lastPrinted>2016-08-03T09:16:05Z</cp:lastPrinted>
  <dcterms:created xsi:type="dcterms:W3CDTF">2014-01-22T04:25:48Z</dcterms:created>
  <dcterms:modified xsi:type="dcterms:W3CDTF">2016-08-31T02:53:03Z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